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dang/project/infra/"/>
    </mc:Choice>
  </mc:AlternateContent>
  <xr:revisionPtr revIDLastSave="0" documentId="13_ncr:1_{42148659-1FBF-2C4A-ADFC-03E109689ADB}" xr6:coauthVersionLast="47" xr6:coauthVersionMax="47" xr10:uidLastSave="{00000000-0000-0000-0000-000000000000}"/>
  <bookViews>
    <workbookView xWindow="0" yWindow="740" windowWidth="29400" windowHeight="17000" tabRatio="636" activeTab="3" xr2:uid="{00000000-000D-0000-FFFF-FFFF00000000}"/>
  </bookViews>
  <sheets>
    <sheet name="表紙" sheetId="5" r:id="rId1"/>
    <sheet name="メモリ利用率" sheetId="1" r:id="rId2"/>
    <sheet name="CPU利用率" sheetId="2" r:id="rId3"/>
    <sheet name="システムディスク使用量" sheetId="3" r:id="rId4"/>
    <sheet name="月別比較統計" sheetId="4" state="hidden" r:id="rId5"/>
    <sheet name="サーバ保守" sheetId="6" r:id="rId6"/>
  </sheets>
  <definedNames>
    <definedName name="_xlnm.Print_Area" localSheetId="5">サーバ保守!$A$1:$I$27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8" i="1"/>
  <c r="F3" i="2" l="1"/>
  <c r="E3" i="2"/>
</calcChain>
</file>

<file path=xl/sharedStrings.xml><?xml version="1.0" encoding="utf-8"?>
<sst xmlns="http://schemas.openxmlformats.org/spreadsheetml/2006/main" count="207" uniqueCount="122">
  <si>
    <t>CPU利用率</t>
    <rPh sb="3" eb="6">
      <t>リヨウリツ</t>
    </rPh>
    <phoneticPr fontId="1"/>
  </si>
  <si>
    <t>system</t>
    <phoneticPr fontId="1"/>
  </si>
  <si>
    <t>idle</t>
    <phoneticPr fontId="1"/>
  </si>
  <si>
    <t>day</t>
    <phoneticPr fontId="1"/>
  </si>
  <si>
    <t>メモリ利用率</t>
    <rPh sb="3" eb="6">
      <t>リヨウリツ</t>
    </rPh>
    <phoneticPr fontId="1"/>
  </si>
  <si>
    <t>memratio</t>
    <phoneticPr fontId="1"/>
  </si>
  <si>
    <t>swap</t>
    <phoneticPr fontId="1"/>
  </si>
  <si>
    <t>mem_free</t>
    <phoneticPr fontId="1"/>
  </si>
  <si>
    <t>iowait(wa)</t>
    <phoneticPr fontId="1"/>
  </si>
  <si>
    <t>mem_used</t>
    <phoneticPr fontId="1"/>
  </si>
  <si>
    <t>mem_free</t>
    <phoneticPr fontId="1"/>
  </si>
  <si>
    <t>memratio</t>
    <phoneticPr fontId="1"/>
  </si>
  <si>
    <t>メモリの利用率(%)</t>
    <rPh sb="4" eb="7">
      <t>リヨウリツ</t>
    </rPh>
    <phoneticPr fontId="1"/>
  </si>
  <si>
    <t>swap</t>
    <phoneticPr fontId="1"/>
  </si>
  <si>
    <t>user</t>
    <phoneticPr fontId="1"/>
  </si>
  <si>
    <t>ユーザープロセスの占める割合(%)</t>
    <rPh sb="9" eb="10">
      <t>シ</t>
    </rPh>
    <rPh sb="12" eb="14">
      <t>ワリアイ</t>
    </rPh>
    <phoneticPr fontId="1"/>
  </si>
  <si>
    <t>system</t>
    <phoneticPr fontId="1"/>
  </si>
  <si>
    <t>システム(カーネル)プロセスの占める割合(%)</t>
    <rPh sb="15" eb="16">
      <t>シ</t>
    </rPh>
    <rPh sb="18" eb="20">
      <t>ワリアイ</t>
    </rPh>
    <phoneticPr fontId="1"/>
  </si>
  <si>
    <t>iowait(wa)</t>
    <phoneticPr fontId="1"/>
  </si>
  <si>
    <t>CPUがI/O待ちしている割合(%)</t>
    <rPh sb="7" eb="8">
      <t>マ</t>
    </rPh>
    <rPh sb="13" eb="15">
      <t>ワリアイ</t>
    </rPh>
    <phoneticPr fontId="1"/>
  </si>
  <si>
    <t>CPUが待機状態の割合(%)</t>
    <rPh sb="4" eb="6">
      <t>タイキ</t>
    </rPh>
    <rPh sb="6" eb="8">
      <t>ジョウタイ</t>
    </rPh>
    <rPh sb="9" eb="11">
      <t>ワリアイ</t>
    </rPh>
    <phoneticPr fontId="1"/>
  </si>
  <si>
    <t>使用率</t>
    <rPh sb="0" eb="2">
      <t>シヨウ</t>
    </rPh>
    <rPh sb="2" eb="3">
      <t>リツ</t>
    </rPh>
    <phoneticPr fontId="1"/>
  </si>
  <si>
    <t>/</t>
    <phoneticPr fontId="1"/>
  </si>
  <si>
    <t>/dev</t>
    <phoneticPr fontId="1"/>
  </si>
  <si>
    <t>/dev/shm</t>
    <phoneticPr fontId="1"/>
  </si>
  <si>
    <t>/run</t>
    <phoneticPr fontId="1"/>
  </si>
  <si>
    <t>/sys/fs/cgroup</t>
    <phoneticPr fontId="1"/>
  </si>
  <si>
    <t>tmpfs</t>
    <phoneticPr fontId="1"/>
  </si>
  <si>
    <t>devtmpfs</t>
    <phoneticPr fontId="1"/>
  </si>
  <si>
    <t>メモリの使用量(MB)</t>
    <rPh sb="4" eb="7">
      <t>シヨウリョウ</t>
    </rPh>
    <phoneticPr fontId="1"/>
  </si>
  <si>
    <t>メモリの空き容量(MB)</t>
    <rPh sb="4" eb="5">
      <t>ア</t>
    </rPh>
    <rPh sb="6" eb="8">
      <t>ヨウリョウ</t>
    </rPh>
    <phoneticPr fontId="1"/>
  </si>
  <si>
    <t>Swap領域使用量(MB)</t>
    <rPh sb="4" eb="6">
      <t>リョウイキ</t>
    </rPh>
    <rPh sb="6" eb="8">
      <t>シヨウ</t>
    </rPh>
    <rPh sb="8" eb="9">
      <t>リョウ</t>
    </rPh>
    <phoneticPr fontId="1"/>
  </si>
  <si>
    <t>１．メモリ利用率</t>
    <rPh sb="5" eb="8">
      <t>リヨウリツ</t>
    </rPh>
    <phoneticPr fontId="1"/>
  </si>
  <si>
    <t>２．CPU利用率</t>
    <rPh sb="5" eb="8">
      <t>リヨウリツ</t>
    </rPh>
    <phoneticPr fontId="1"/>
  </si>
  <si>
    <t>３．システムディスク使用量</t>
    <rPh sb="10" eb="12">
      <t>シヨウ</t>
    </rPh>
    <rPh sb="12" eb="13">
      <t>リョウ</t>
    </rPh>
    <phoneticPr fontId="1"/>
  </si>
  <si>
    <t>４．システムディスク使用量月別比較統計</t>
    <rPh sb="10" eb="13">
      <t>シヨウリョウ</t>
    </rPh>
    <rPh sb="13" eb="15">
      <t>ツキベツ</t>
    </rPh>
    <rPh sb="15" eb="17">
      <t>ヒカク</t>
    </rPh>
    <rPh sb="17" eb="19">
      <t>トウケイ</t>
    </rPh>
    <phoneticPr fontId="1"/>
  </si>
  <si>
    <t>used</t>
    <phoneticPr fontId="1"/>
  </si>
  <si>
    <t>チェック項目</t>
  </si>
  <si>
    <t>セキュリティ修正</t>
  </si>
  <si>
    <t>各種ログの確認</t>
  </si>
  <si>
    <t>/var/log/messages</t>
    <phoneticPr fontId="3"/>
  </si>
  <si>
    <t>/var/log/secure</t>
    <phoneticPr fontId="3"/>
  </si>
  <si>
    <t>資源枯渇監視</t>
  </si>
  <si>
    <t>資源が70％以上を超えていないか</t>
  </si>
  <si>
    <t>メモリ使用容量</t>
    <phoneticPr fontId="3"/>
  </si>
  <si>
    <t>free -m</t>
    <phoneticPr fontId="3"/>
  </si>
  <si>
    <t>サーバステータス</t>
  </si>
  <si>
    <t>ps aux</t>
    <phoneticPr fontId="3"/>
  </si>
  <si>
    <t>ゾンビプロセスの監視</t>
    <phoneticPr fontId="3"/>
  </si>
  <si>
    <t>5.サーバー保守報告</t>
    <rPh sb="6" eb="8">
      <t>ホシュ</t>
    </rPh>
    <rPh sb="8" eb="10">
      <t>ホウコク</t>
    </rPh>
    <phoneticPr fontId="1"/>
  </si>
  <si>
    <t>Filesystem</t>
    <phoneticPr fontId="1"/>
  </si>
  <si>
    <t>問題なし</t>
    <rPh sb="0" eb="2">
      <t>モンダイ</t>
    </rPh>
    <phoneticPr fontId="3"/>
  </si>
  <si>
    <t>CPU</t>
    <phoneticPr fontId="1"/>
  </si>
  <si>
    <t>5．サーバー保守報告</t>
    <rPh sb="6" eb="8">
      <t>ホシュ</t>
    </rPh>
    <rPh sb="8" eb="10">
      <t>ホウコク</t>
    </rPh>
    <phoneticPr fontId="1"/>
  </si>
  <si>
    <t>現在値</t>
    <rPh sb="0" eb="2">
      <t>ゲンザイ</t>
    </rPh>
    <rPh sb="2" eb="3">
      <t>チ</t>
    </rPh>
    <phoneticPr fontId="1"/>
  </si>
  <si>
    <t>ハードディスク容量</t>
    <phoneticPr fontId="1"/>
  </si>
  <si>
    <t>備考</t>
    <rPh sb="0" eb="2">
      <t>ビコウ</t>
    </rPh>
    <phoneticPr fontId="1"/>
  </si>
  <si>
    <t>サーバメンテナンスおよび資源確認レポート</t>
    <rPh sb="12" eb="14">
      <t>シゲン</t>
    </rPh>
    <rPh sb="14" eb="16">
      <t>カクニン</t>
    </rPh>
    <phoneticPr fontId="1"/>
  </si>
  <si>
    <t>対象サーバー：</t>
    <rPh sb="0" eb="2">
      <t>タイショウ</t>
    </rPh>
    <phoneticPr fontId="1"/>
  </si>
  <si>
    <t>■システムディスク使用量(MB)</t>
    <rPh sb="9" eb="11">
      <t>シヨウ</t>
    </rPh>
    <rPh sb="11" eb="12">
      <t>リョウ</t>
    </rPh>
    <phoneticPr fontId="1"/>
  </si>
  <si>
    <t>■月別比較統計(現在値、すべて単位はMB)</t>
    <rPh sb="1" eb="3">
      <t>ツキベツ</t>
    </rPh>
    <rPh sb="3" eb="5">
      <t>ヒカク</t>
    </rPh>
    <rPh sb="5" eb="7">
      <t>トウケイ</t>
    </rPh>
    <rPh sb="8" eb="10">
      <t>ゲンザイ</t>
    </rPh>
    <rPh sb="10" eb="11">
      <t>チ</t>
    </rPh>
    <rPh sb="15" eb="17">
      <t>タンイ</t>
    </rPh>
    <phoneticPr fontId="1"/>
  </si>
  <si>
    <t>年・月</t>
    <rPh sb="0" eb="1">
      <t>ネン</t>
    </rPh>
    <rPh sb="2" eb="3">
      <t>ゲツ</t>
    </rPh>
    <phoneticPr fontId="1"/>
  </si>
  <si>
    <t>/run/user/0</t>
    <phoneticPr fontId="1"/>
  </si>
  <si>
    <t>top</t>
    <phoneticPr fontId="3"/>
  </si>
  <si>
    <t>df -m</t>
    <phoneticPr fontId="3"/>
  </si>
  <si>
    <t>uname -r</t>
    <phoneticPr fontId="1"/>
  </si>
  <si>
    <t>kernelアップデートはおこなわない</t>
    <phoneticPr fontId="1"/>
  </si>
  <si>
    <t>OSの更新</t>
    <phoneticPr fontId="1"/>
  </si>
  <si>
    <t>rakuichi-space-rds</t>
    <phoneticPr fontId="1"/>
  </si>
  <si>
    <t>rakuichi-space-ec2-01</t>
    <phoneticPr fontId="1"/>
  </si>
  <si>
    <t>rakuichi-space-ec2-02</t>
    <phoneticPr fontId="1"/>
  </si>
  <si>
    <t>ホスト名：rakuichi-space-ec2-01</t>
    <phoneticPr fontId="1"/>
  </si>
  <si>
    <t>5.10.112-108.499.amzn2.x86_64</t>
    <phoneticPr fontId="1"/>
  </si>
  <si>
    <t>/dev/xvda1</t>
    <phoneticPr fontId="1"/>
  </si>
  <si>
    <t>/run/user/1000</t>
    <phoneticPr fontId="1"/>
  </si>
  <si>
    <t>/usr/share/nginx/system/logs/rakuichi-space-admin</t>
    <phoneticPr fontId="3"/>
  </si>
  <si>
    <t>/usr/share/nginx/system/logs/rakuichi-space-user</t>
    <phoneticPr fontId="1"/>
  </si>
  <si>
    <t>ホスト名：rakuichi-space-ec2-02</t>
    <rPh sb="3" eb="4">
      <t>メイ</t>
    </rPh>
    <phoneticPr fontId="1"/>
  </si>
  <si>
    <t>20GB</t>
    <phoneticPr fontId="1"/>
  </si>
  <si>
    <t>最大使用率</t>
    <rPh sb="0" eb="2">
      <t>サイダイ</t>
    </rPh>
    <rPh sb="2" eb="4">
      <t>シヨウ</t>
    </rPh>
    <rPh sb="4" eb="5">
      <t>リツ</t>
    </rPh>
    <phoneticPr fontId="1"/>
  </si>
  <si>
    <t>（MB)</t>
  </si>
  <si>
    <t>t2-medium</t>
    <phoneticPr fontId="1"/>
  </si>
  <si>
    <t>4GB</t>
    <phoneticPr fontId="1"/>
  </si>
  <si>
    <t>2個</t>
    <rPh sb="1" eb="2">
      <t>コ</t>
    </rPh>
    <phoneticPr fontId="1"/>
  </si>
  <si>
    <t>sudo sar</t>
    <phoneticPr fontId="1"/>
  </si>
  <si>
    <t>問題なし</t>
    <rPh sb="0" eb="2">
      <t>モンダイ</t>
    </rPh>
    <phoneticPr fontId="1"/>
  </si>
  <si>
    <t>24時間内のリソース状況</t>
    <rPh sb="2" eb="4">
      <t>ジカン</t>
    </rPh>
    <rPh sb="4" eb="5">
      <t>ナイ</t>
    </rPh>
    <rPh sb="10" eb="12">
      <t>ジョウキョウ</t>
    </rPh>
    <phoneticPr fontId="1"/>
  </si>
  <si>
    <t>swapが発生していないか</t>
    <phoneticPr fontId="1"/>
  </si>
  <si>
    <t>SES メール数（1日）％
送信済数/残りの送信数</t>
    <rPh sb="10" eb="11">
      <t>ニチ</t>
    </rPh>
    <rPh sb="14" eb="16">
      <t>ソウシン</t>
    </rPh>
    <rPh sb="16" eb="17">
      <t>スミ</t>
    </rPh>
    <rPh sb="17" eb="18">
      <t>スウ</t>
    </rPh>
    <rPh sb="19" eb="20">
      <t>ノコ</t>
    </rPh>
    <rPh sb="22" eb="25">
      <t>ソウシンスウ</t>
    </rPh>
    <phoneticPr fontId="3"/>
  </si>
  <si>
    <t>db.t3-medium</t>
    <phoneticPr fontId="1"/>
  </si>
  <si>
    <t>最大接続数</t>
    <rPh sb="0" eb="2">
      <t>サイダイ</t>
    </rPh>
    <rPh sb="2" eb="5">
      <t>セツゾクスウ</t>
    </rPh>
    <phoneticPr fontId="1"/>
  </si>
  <si>
    <t>CPUUtilization</t>
    <phoneticPr fontId="1"/>
  </si>
  <si>
    <t>CPUユニットの使用率</t>
    <phoneticPr fontId="1"/>
  </si>
  <si>
    <t>day(UTC＋9）</t>
    <phoneticPr fontId="1"/>
  </si>
  <si>
    <t>DatabaseConnections</t>
    <phoneticPr fontId="1"/>
  </si>
  <si>
    <t>Count</t>
    <phoneticPr fontId="1"/>
  </si>
  <si>
    <t>アカウントにSESは一意なのでEC2-01で報告</t>
    <rPh sb="10" eb="12">
      <t>イチイ</t>
    </rPh>
    <rPh sb="22" eb="24">
      <t>ホウコク</t>
    </rPh>
    <phoneticPr fontId="1"/>
  </si>
  <si>
    <t>rakuichi-space-ec2-01 （43.206.106.56）</t>
    <phoneticPr fontId="1"/>
  </si>
  <si>
    <t>rakuichi-space-ec2-02（18.179.49.114）</t>
    <phoneticPr fontId="1"/>
  </si>
  <si>
    <t>RAMは4GB</t>
    <phoneticPr fontId="1"/>
  </si>
  <si>
    <t>BinLogDiskUsage</t>
    <phoneticPr fontId="1"/>
  </si>
  <si>
    <t>月内最大</t>
    <rPh sb="0" eb="2">
      <t>ツキナイ</t>
    </rPh>
    <rPh sb="2" eb="4">
      <t>サイダイ</t>
    </rPh>
    <phoneticPr fontId="1"/>
  </si>
  <si>
    <t>MB</t>
    <phoneticPr fontId="1"/>
  </si>
  <si>
    <t>（契約20GB)</t>
    <rPh sb="1" eb="3">
      <t>ケイヤク</t>
    </rPh>
    <phoneticPr fontId="1"/>
  </si>
  <si>
    <t>rakuichi-space-ec2-01と同一</t>
    <rPh sb="22" eb="24">
      <t>ドウイツ</t>
    </rPh>
    <phoneticPr fontId="1"/>
  </si>
  <si>
    <t>notfoundのページへのアタックであり、時間経過で収束している</t>
    <rPh sb="22" eb="24">
      <t>ジカン</t>
    </rPh>
    <rPh sb="24" eb="26">
      <t>ケイカ</t>
    </rPh>
    <rPh sb="27" eb="29">
      <t>シュウソク</t>
    </rPh>
    <phoneticPr fontId="1"/>
  </si>
  <si>
    <t>SSHポートアタックはありますがrejectされており、問題ありません</t>
    <rPh sb="28" eb="30">
      <t>モンダイ</t>
    </rPh>
    <phoneticPr fontId="3"/>
  </si>
  <si>
    <t>最大day</t>
    <rPh sb="0" eb="2">
      <t>サイダイ</t>
    </rPh>
    <phoneticPr fontId="1"/>
  </si>
  <si>
    <t>観察
（No such file or directory　エラー多発）</t>
    <rPh sb="0" eb="2">
      <t>カンサツ</t>
    </rPh>
    <phoneticPr fontId="1"/>
  </si>
  <si>
    <t xml:space="preserve">観察
（No such file or directory　エラー多発）
</t>
    <phoneticPr fontId="1"/>
  </si>
  <si>
    <t xml:space="preserve">観察
（No such file or directory　エラー多発）
</t>
    <phoneticPr fontId="1"/>
  </si>
  <si>
    <t>yum check-update</t>
    <phoneticPr fontId="3"/>
  </si>
  <si>
    <t>rakuichi-space-ec2-01と同様</t>
    <rPh sb="22" eb="24">
      <t>ドウヨウ</t>
    </rPh>
    <phoneticPr fontId="3"/>
  </si>
  <si>
    <t>notfoundのページへのアタックであり、時間経過で収束している</t>
    <phoneticPr fontId="1"/>
  </si>
  <si>
    <t>before,afterのリストをご参照ください</t>
    <rPh sb="18" eb="20">
      <t>サンショウ</t>
    </rPh>
    <phoneticPr fontId="1"/>
  </si>
  <si>
    <t>アップデート通知が71件通知されていました
サービスに影響する52個を残して更新しました</t>
    <rPh sb="6" eb="8">
      <t>ツウチ</t>
    </rPh>
    <rPh sb="11" eb="12">
      <t>ケン</t>
    </rPh>
    <rPh sb="12" eb="14">
      <t>ツウチ</t>
    </rPh>
    <rPh sb="34" eb="35">
      <t>コ</t>
    </rPh>
    <rPh sb="36" eb="37">
      <t>ノコ</t>
    </rPh>
    <rPh sb="39" eb="41">
      <t>コウシン</t>
    </rPh>
    <phoneticPr fontId="1"/>
  </si>
  <si>
    <t>2025年5月度　</t>
    <rPh sb="4" eb="5">
      <t>ネン</t>
    </rPh>
    <rPh sb="6" eb="7">
      <t>ガツ</t>
    </rPh>
    <rPh sb="7" eb="8">
      <t>ド</t>
    </rPh>
    <phoneticPr fontId="1"/>
  </si>
  <si>
    <t xml:space="preserve">
0.76%　381通：残り49,619通
1日最大　5/13　2:00　138件
Amazon SES によって拒否された E メールは0通</t>
    <rPh sb="10" eb="11">
      <t>ツウ</t>
    </rPh>
    <rPh sb="12" eb="13">
      <t>ノコ</t>
    </rPh>
    <rPh sb="20" eb="21">
      <t>ツウ</t>
    </rPh>
    <rPh sb="23" eb="24">
      <t>ニチ</t>
    </rPh>
    <rPh sb="24" eb="26">
      <t>サイダイ</t>
    </rPh>
    <rPh sb="40" eb="41">
      <t>ケン</t>
    </rPh>
    <rPh sb="70" eb="71">
      <t>ツウ</t>
    </rPh>
    <phoneticPr fontId="3"/>
  </si>
  <si>
    <t>FreeStorageSpace</t>
    <phoneticPr fontId="1"/>
  </si>
  <si>
    <t>GB</t>
    <phoneticPr fontId="1"/>
  </si>
  <si>
    <t>●</t>
    <phoneticPr fontId="1"/>
  </si>
  <si>
    <t>報告欲しいもの</t>
    <rPh sb="0" eb="2">
      <t>ホウコク</t>
    </rPh>
    <rPh sb="2" eb="3">
      <t>ホ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</si>
</sst>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_);[Red]\(0\)"/>
    <numFmt numFmtId="178" formatCode="yyyy/m/d;@"/>
    <numFmt numFmtId="179" formatCode="0.0%"/>
    <numFmt numFmtId="180" formatCode="0.00_);[Red]\(0.00\)"/>
  </numFmts>
  <fonts count="1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theme="0"/>
      <name val="Meiryo UI"/>
      <family val="3"/>
      <charset val="128"/>
    </font>
    <font>
      <sz val="11"/>
      <name val="Meiryo UI"/>
      <family val="3"/>
      <charset val="128"/>
    </font>
    <font>
      <u/>
      <sz val="11"/>
      <color indexed="12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theme="9" tint="-0.249977111117893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11"/>
      <color rgb="FFFF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176" fontId="7" fillId="0" borderId="1" xfId="0" applyNumberFormat="1" applyFont="1" applyBorder="1">
      <alignment vertical="center"/>
    </xf>
    <xf numFmtId="0" fontId="7" fillId="0" borderId="4" xfId="0" applyFont="1" applyBorder="1">
      <alignment vertical="center"/>
    </xf>
    <xf numFmtId="176" fontId="7" fillId="0" borderId="2" xfId="0" applyNumberFormat="1" applyFont="1" applyBorder="1">
      <alignment vertical="center"/>
    </xf>
    <xf numFmtId="10" fontId="7" fillId="0" borderId="2" xfId="0" applyNumberFormat="1" applyFont="1" applyBorder="1">
      <alignment vertical="center"/>
    </xf>
    <xf numFmtId="176" fontId="7" fillId="0" borderId="3" xfId="0" applyNumberFormat="1" applyFont="1" applyBorder="1">
      <alignment vertical="center"/>
    </xf>
    <xf numFmtId="10" fontId="7" fillId="0" borderId="3" xfId="0" applyNumberFormat="1" applyFont="1" applyBorder="1">
      <alignment vertical="center"/>
    </xf>
    <xf numFmtId="10" fontId="7" fillId="0" borderId="0" xfId="0" applyNumberFormat="1" applyFont="1">
      <alignment vertical="center"/>
    </xf>
    <xf numFmtId="0" fontId="9" fillId="0" borderId="0" xfId="1" applyFont="1"/>
    <xf numFmtId="14" fontId="9" fillId="2" borderId="1" xfId="1" applyNumberFormat="1" applyFont="1" applyFill="1" applyBorder="1" applyAlignment="1">
      <alignment horizontal="center"/>
    </xf>
    <xf numFmtId="0" fontId="9" fillId="3" borderId="5" xfId="1" applyFont="1" applyFill="1" applyBorder="1"/>
    <xf numFmtId="0" fontId="9" fillId="3" borderId="6" xfId="1" applyFont="1" applyFill="1" applyBorder="1"/>
    <xf numFmtId="0" fontId="9" fillId="3" borderId="1" xfId="1" applyFont="1" applyFill="1" applyBorder="1"/>
    <xf numFmtId="0" fontId="9" fillId="3" borderId="5" xfId="1" applyFont="1" applyFill="1" applyBorder="1" applyAlignment="1">
      <alignment vertical="top"/>
    </xf>
    <xf numFmtId="0" fontId="9" fillId="3" borderId="1" xfId="1" applyFont="1" applyFill="1" applyBorder="1" applyAlignment="1">
      <alignment vertical="top"/>
    </xf>
    <xf numFmtId="0" fontId="9" fillId="3" borderId="7" xfId="1" applyFont="1" applyFill="1" applyBorder="1"/>
    <xf numFmtId="0" fontId="9" fillId="3" borderId="8" xfId="1" applyFont="1" applyFill="1" applyBorder="1"/>
    <xf numFmtId="0" fontId="9" fillId="3" borderId="9" xfId="1" applyFont="1" applyFill="1" applyBorder="1"/>
    <xf numFmtId="0" fontId="9" fillId="3" borderId="10" xfId="1" applyFont="1" applyFill="1" applyBorder="1"/>
    <xf numFmtId="0" fontId="9" fillId="0" borderId="0" xfId="1" applyFont="1" applyAlignment="1">
      <alignment wrapText="1"/>
    </xf>
    <xf numFmtId="0" fontId="9" fillId="0" borderId="0" xfId="1" applyFont="1" applyAlignment="1">
      <alignment vertical="top"/>
    </xf>
    <xf numFmtId="0" fontId="9" fillId="0" borderId="0" xfId="1" applyFont="1" applyAlignment="1">
      <alignment vertical="top" wrapText="1"/>
    </xf>
    <xf numFmtId="0" fontId="9" fillId="3" borderId="1" xfId="1" applyFont="1" applyFill="1" applyBorder="1" applyAlignment="1">
      <alignment vertical="top" wrapText="1"/>
    </xf>
    <xf numFmtId="0" fontId="9" fillId="0" borderId="0" xfId="1" applyFont="1" applyAlignment="1">
      <alignment horizontal="left" vertical="top" wrapText="1"/>
    </xf>
    <xf numFmtId="14" fontId="9" fillId="0" borderId="0" xfId="1" applyNumberFormat="1" applyFont="1" applyAlignment="1">
      <alignment horizontal="center"/>
    </xf>
    <xf numFmtId="0" fontId="10" fillId="0" borderId="0" xfId="2" applyFont="1" applyFill="1" applyBorder="1" applyAlignment="1" applyProtection="1"/>
    <xf numFmtId="14" fontId="9" fillId="2" borderId="14" xfId="1" applyNumberFormat="1" applyFont="1" applyFill="1" applyBorder="1" applyAlignment="1">
      <alignment horizontal="center"/>
    </xf>
    <xf numFmtId="0" fontId="9" fillId="0" borderId="16" xfId="1" applyFont="1" applyBorder="1" applyAlignment="1">
      <alignment vertical="top" wrapText="1"/>
    </xf>
    <xf numFmtId="0" fontId="9" fillId="0" borderId="16" xfId="1" applyFont="1" applyBorder="1"/>
    <xf numFmtId="0" fontId="9" fillId="0" borderId="16" xfId="1" applyFont="1" applyBorder="1" applyAlignment="1">
      <alignment vertical="top"/>
    </xf>
    <xf numFmtId="0" fontId="9" fillId="0" borderId="15" xfId="1" applyFont="1" applyBorder="1" applyAlignment="1">
      <alignment vertical="top" wrapText="1"/>
    </xf>
    <xf numFmtId="0" fontId="10" fillId="0" borderId="16" xfId="2" applyFont="1" applyBorder="1" applyAlignment="1" applyProtection="1"/>
    <xf numFmtId="0" fontId="10" fillId="0" borderId="17" xfId="2" applyFont="1" applyBorder="1" applyAlignment="1" applyProtection="1"/>
    <xf numFmtId="0" fontId="9" fillId="0" borderId="16" xfId="1" applyFont="1" applyBorder="1" applyAlignment="1">
      <alignment wrapText="1"/>
    </xf>
    <xf numFmtId="0" fontId="9" fillId="0" borderId="16" xfId="1" applyFont="1" applyBorder="1" applyAlignment="1">
      <alignment horizontal="left" vertical="top" wrapText="1"/>
    </xf>
    <xf numFmtId="0" fontId="9" fillId="0" borderId="18" xfId="1" applyFont="1" applyBorder="1"/>
    <xf numFmtId="0" fontId="9" fillId="0" borderId="19" xfId="1" applyFont="1" applyBorder="1" applyAlignment="1">
      <alignment vertical="top" wrapText="1"/>
    </xf>
    <xf numFmtId="0" fontId="10" fillId="0" borderId="18" xfId="2" applyFont="1" applyBorder="1" applyAlignment="1" applyProtection="1"/>
    <xf numFmtId="0" fontId="10" fillId="0" borderId="20" xfId="2" applyFont="1" applyBorder="1" applyAlignment="1" applyProtection="1"/>
    <xf numFmtId="0" fontId="8" fillId="5" borderId="1" xfId="0" applyFont="1" applyFill="1" applyBorder="1">
      <alignment vertical="center"/>
    </xf>
    <xf numFmtId="178" fontId="7" fillId="0" borderId="0" xfId="0" applyNumberFormat="1" applyFont="1">
      <alignment vertical="center"/>
    </xf>
    <xf numFmtId="178" fontId="7" fillId="4" borderId="4" xfId="0" applyNumberFormat="1" applyFont="1" applyFill="1" applyBorder="1">
      <alignment vertical="center"/>
    </xf>
    <xf numFmtId="0" fontId="7" fillId="4" borderId="1" xfId="0" applyFont="1" applyFill="1" applyBorder="1">
      <alignment vertical="center"/>
    </xf>
    <xf numFmtId="0" fontId="7" fillId="4" borderId="1" xfId="0" applyFont="1" applyFill="1" applyBorder="1" applyAlignment="1">
      <alignment horizontal="center" vertical="center"/>
    </xf>
    <xf numFmtId="178" fontId="7" fillId="0" borderId="2" xfId="0" applyNumberFormat="1" applyFont="1" applyBorder="1">
      <alignment vertical="center"/>
    </xf>
    <xf numFmtId="178" fontId="7" fillId="0" borderId="3" xfId="0" applyNumberFormat="1" applyFont="1" applyBorder="1">
      <alignment vertical="center"/>
    </xf>
    <xf numFmtId="0" fontId="12" fillId="0" borderId="0" xfId="0" applyFont="1">
      <alignment vertical="center"/>
    </xf>
    <xf numFmtId="0" fontId="12" fillId="4" borderId="1" xfId="0" applyFont="1" applyFill="1" applyBorder="1">
      <alignment vertical="center"/>
    </xf>
    <xf numFmtId="0" fontId="12" fillId="4" borderId="1" xfId="0" applyFont="1" applyFill="1" applyBorder="1" applyAlignment="1">
      <alignment horizontal="center" vertical="center"/>
    </xf>
    <xf numFmtId="177" fontId="11" fillId="0" borderId="1" xfId="0" applyNumberFormat="1" applyFont="1" applyBorder="1">
      <alignment vertical="center"/>
    </xf>
    <xf numFmtId="0" fontId="13" fillId="0" borderId="16" xfId="1" applyFont="1" applyBorder="1" applyAlignment="1">
      <alignment vertical="top" wrapText="1"/>
    </xf>
    <xf numFmtId="0" fontId="8" fillId="5" borderId="0" xfId="1" applyFont="1" applyFill="1"/>
    <xf numFmtId="0" fontId="9" fillId="3" borderId="6" xfId="1" applyFont="1" applyFill="1" applyBorder="1" applyAlignment="1">
      <alignment vertical="center"/>
    </xf>
    <xf numFmtId="0" fontId="9" fillId="3" borderId="6" xfId="1" applyFont="1" applyFill="1" applyBorder="1" applyAlignment="1">
      <alignment vertical="top"/>
    </xf>
    <xf numFmtId="0" fontId="7" fillId="0" borderId="0" xfId="0" applyFont="1" applyAlignment="1">
      <alignment horizontal="right" vertical="center"/>
    </xf>
    <xf numFmtId="179" fontId="7" fillId="0" borderId="2" xfId="0" applyNumberFormat="1" applyFont="1" applyBorder="1">
      <alignment vertical="center"/>
    </xf>
    <xf numFmtId="0" fontId="9" fillId="3" borderId="1" xfId="1" applyFont="1" applyFill="1" applyBorder="1" applyAlignment="1">
      <alignment vertical="center" wrapText="1"/>
    </xf>
    <xf numFmtId="177" fontId="11" fillId="0" borderId="11" xfId="0" applyNumberFormat="1" applyFont="1" applyBorder="1">
      <alignment vertical="center"/>
    </xf>
    <xf numFmtId="1" fontId="11" fillId="0" borderId="0" xfId="0" applyNumberFormat="1" applyFont="1" applyAlignment="1">
      <alignment horizontal="left" vertical="center"/>
    </xf>
    <xf numFmtId="0" fontId="11" fillId="0" borderId="1" xfId="3" applyNumberFormat="1" applyFont="1" applyBorder="1" applyAlignment="1">
      <alignment horizontal="left" vertical="center"/>
    </xf>
    <xf numFmtId="14" fontId="7" fillId="0" borderId="3" xfId="0" applyNumberFormat="1" applyFont="1" applyBorder="1">
      <alignment vertical="center"/>
    </xf>
    <xf numFmtId="0" fontId="11" fillId="0" borderId="0" xfId="3" applyNumberFormat="1" applyFont="1" applyBorder="1" applyAlignment="1">
      <alignment horizontal="left" vertical="center"/>
    </xf>
    <xf numFmtId="10" fontId="8" fillId="0" borderId="0" xfId="0" applyNumberFormat="1" applyFont="1">
      <alignment vertical="center"/>
    </xf>
    <xf numFmtId="176" fontId="7" fillId="0" borderId="0" xfId="0" applyNumberFormat="1" applyFont="1">
      <alignment vertical="center"/>
    </xf>
    <xf numFmtId="176" fontId="7" fillId="0" borderId="21" xfId="0" applyNumberFormat="1" applyFont="1" applyBorder="1">
      <alignment vertical="center"/>
    </xf>
    <xf numFmtId="0" fontId="8" fillId="5" borderId="11" xfId="0" applyFont="1" applyFill="1" applyBorder="1">
      <alignment vertical="center"/>
    </xf>
    <xf numFmtId="0" fontId="8" fillId="5" borderId="0" xfId="0" applyFont="1" applyFill="1">
      <alignment vertical="center"/>
    </xf>
    <xf numFmtId="0" fontId="7" fillId="0" borderId="11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0" xfId="0" applyFont="1">
      <alignment vertical="center"/>
    </xf>
    <xf numFmtId="179" fontId="7" fillId="0" borderId="11" xfId="0" applyNumberFormat="1" applyFont="1" applyBorder="1">
      <alignment vertical="center"/>
    </xf>
    <xf numFmtId="179" fontId="7" fillId="0" borderId="0" xfId="0" applyNumberFormat="1" applyFont="1">
      <alignment vertical="center"/>
    </xf>
    <xf numFmtId="22" fontId="7" fillId="0" borderId="1" xfId="0" applyNumberFormat="1" applyFont="1" applyBorder="1">
      <alignment vertical="center"/>
    </xf>
    <xf numFmtId="10" fontId="7" fillId="0" borderId="1" xfId="0" applyNumberFormat="1" applyFont="1" applyBorder="1">
      <alignment vertical="center"/>
    </xf>
    <xf numFmtId="0" fontId="9" fillId="3" borderId="21" xfId="1" applyFont="1" applyFill="1" applyBorder="1"/>
    <xf numFmtId="0" fontId="9" fillId="3" borderId="21" xfId="1" applyFont="1" applyFill="1" applyBorder="1" applyAlignment="1">
      <alignment vertical="top" wrapText="1"/>
    </xf>
    <xf numFmtId="0" fontId="7" fillId="0" borderId="16" xfId="1" applyFont="1" applyBorder="1" applyAlignment="1">
      <alignment vertical="top" wrapText="1"/>
    </xf>
    <xf numFmtId="0" fontId="7" fillId="0" borderId="0" xfId="0" applyFont="1" applyAlignment="1">
      <alignment vertical="center" wrapText="1"/>
    </xf>
    <xf numFmtId="0" fontId="9" fillId="0" borderId="16" xfId="1" applyFont="1" applyBorder="1" applyAlignment="1">
      <alignment vertical="center" wrapText="1"/>
    </xf>
    <xf numFmtId="38" fontId="7" fillId="0" borderId="1" xfId="3" applyFont="1" applyFill="1" applyBorder="1">
      <alignment vertical="center"/>
    </xf>
    <xf numFmtId="9" fontId="7" fillId="0" borderId="1" xfId="0" applyNumberFormat="1" applyFont="1" applyBorder="1">
      <alignment vertical="center"/>
    </xf>
    <xf numFmtId="179" fontId="7" fillId="0" borderId="1" xfId="4" applyNumberFormat="1" applyFont="1" applyFill="1" applyBorder="1">
      <alignment vertical="center"/>
    </xf>
    <xf numFmtId="0" fontId="7" fillId="0" borderId="1" xfId="3" applyNumberFormat="1" applyFont="1" applyFill="1" applyBorder="1" applyAlignment="1">
      <alignment horizontal="left" vertical="center"/>
    </xf>
    <xf numFmtId="179" fontId="7" fillId="0" borderId="3" xfId="0" applyNumberFormat="1" applyFont="1" applyBorder="1">
      <alignment vertical="center"/>
    </xf>
    <xf numFmtId="22" fontId="7" fillId="0" borderId="3" xfId="0" applyNumberFormat="1" applyFont="1" applyBorder="1">
      <alignment vertical="center"/>
    </xf>
    <xf numFmtId="0" fontId="7" fillId="0" borderId="1" xfId="3" applyNumberFormat="1" applyFont="1" applyFill="1" applyBorder="1" applyAlignment="1">
      <alignment horizontal="left" vertical="top"/>
    </xf>
    <xf numFmtId="0" fontId="9" fillId="6" borderId="16" xfId="1" applyFont="1" applyFill="1" applyBorder="1" applyAlignment="1">
      <alignment vertical="top" wrapText="1"/>
    </xf>
    <xf numFmtId="0" fontId="7" fillId="6" borderId="16" xfId="1" applyFont="1" applyFill="1" applyBorder="1" applyAlignment="1">
      <alignment vertical="top" wrapText="1"/>
    </xf>
    <xf numFmtId="0" fontId="9" fillId="6" borderId="18" xfId="1" applyFont="1" applyFill="1" applyBorder="1" applyAlignment="1">
      <alignment vertical="top" wrapText="1"/>
    </xf>
    <xf numFmtId="0" fontId="9" fillId="6" borderId="16" xfId="1" applyFont="1" applyFill="1" applyBorder="1"/>
    <xf numFmtId="0" fontId="13" fillId="6" borderId="16" xfId="1" applyFont="1" applyFill="1" applyBorder="1" applyAlignment="1">
      <alignment vertical="top" wrapText="1"/>
    </xf>
    <xf numFmtId="9" fontId="15" fillId="0" borderId="16" xfId="1" applyNumberFormat="1" applyFont="1" applyBorder="1"/>
    <xf numFmtId="0" fontId="7" fillId="0" borderId="0" xfId="3" applyNumberFormat="1" applyFont="1" applyFill="1" applyBorder="1" applyAlignment="1">
      <alignment horizontal="left" vertical="center"/>
    </xf>
    <xf numFmtId="9" fontId="15" fillId="0" borderId="18" xfId="1" applyNumberFormat="1" applyFont="1" applyBorder="1"/>
    <xf numFmtId="178" fontId="7" fillId="0" borderId="1" xfId="0" applyNumberFormat="1" applyFont="1" applyBorder="1">
      <alignment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80" fontId="7" fillId="0" borderId="23" xfId="0" applyNumberFormat="1" applyFont="1" applyBorder="1" applyAlignment="1">
      <alignment horizontal="center" vertical="center"/>
    </xf>
    <xf numFmtId="180" fontId="7" fillId="0" borderId="24" xfId="0" applyNumberFormat="1" applyFont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0" xfId="1" applyFont="1" applyFill="1" applyAlignment="1">
      <alignment horizontal="center" vertical="center"/>
    </xf>
    <xf numFmtId="0" fontId="8" fillId="5" borderId="13" xfId="1" applyFont="1" applyFill="1" applyBorder="1" applyAlignment="1">
      <alignment horizontal="center" vertical="center"/>
    </xf>
  </cellXfs>
  <cellStyles count="5">
    <cellStyle name="パーセント" xfId="4" builtinId="5"/>
    <cellStyle name="ハイパーリンク" xfId="2" builtinId="8"/>
    <cellStyle name="桁区切り" xfId="3" builtinId="6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330200</xdr:colOff>
      <xdr:row>8</xdr:row>
      <xdr:rowOff>88900</xdr:rowOff>
    </xdr:from>
    <xdr:to>
      <xdr:col>13</xdr:col>
      <xdr:colOff>177800</xdr:colOff>
      <xdr:row>17</xdr:row>
      <xdr:rowOff>88900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D2D291B-881F-A4E5-5047-48D615D21C91}"/>
            </a:ext>
          </a:extLst>
        </xdr:cNvPr>
        <xdr:cNvSpPr/>
      </xdr:nvSpPr>
      <xdr:spPr>
        <a:xfrm>
          <a:off x="6184900" y="1714500"/>
          <a:ext cx="3886200" cy="18288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0</xdr:rowOff>
    </xdr:from>
    <xdr:to>
      <xdr:col>9</xdr:col>
      <xdr:colOff>520700</xdr:colOff>
      <xdr:row>13</xdr:row>
      <xdr:rowOff>36689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A19459D-E32B-5D4F-86BE-1D4C380737F9}"/>
            </a:ext>
          </a:extLst>
        </xdr:cNvPr>
        <xdr:cNvSpPr/>
      </xdr:nvSpPr>
      <xdr:spPr>
        <a:xfrm>
          <a:off x="7645400" y="1422400"/>
          <a:ext cx="2540000" cy="1255889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vi-VN" altLang="ja-JP" sz="1100"/>
            <a:t>disk usage</a:t>
          </a:r>
        </a:p>
        <a:p>
          <a:pPr algn="l"/>
          <a:r>
            <a:rPr lang="vi-VN" altLang="ja-JP" sz="1100"/>
            <a:t>số lượng file ?</a:t>
          </a:r>
          <a:endParaRPr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127000</xdr:colOff>
      <xdr:row>8</xdr:row>
      <xdr:rowOff>691444</xdr:rowOff>
    </xdr:from>
    <xdr:to>
      <xdr:col>15</xdr:col>
      <xdr:colOff>635000</xdr:colOff>
      <xdr:row>9</xdr:row>
      <xdr:rowOff>931333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397F38F-1F03-86A1-051C-D7780387BB60}"/>
            </a:ext>
          </a:extLst>
        </xdr:cNvPr>
        <xdr:cNvSpPr/>
      </xdr:nvSpPr>
      <xdr:spPr>
        <a:xfrm>
          <a:off x="15437556" y="3358444"/>
          <a:ext cx="2540000" cy="1255889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vi-VN" altLang="ja-JP" sz="1100"/>
            <a:t>chỉ cần thực hiện các item có đánh dấu tròn</a:t>
          </a:r>
          <a:endParaRPr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0:B25"/>
  <sheetViews>
    <sheetView zoomScaleNormal="100" workbookViewId="0"/>
  </sheetViews>
  <sheetFormatPr baseColWidth="10" defaultColWidth="8.83203125" defaultRowHeight="16"/>
  <cols>
    <col min="1" max="6" width="8.83203125" style="2"/>
    <col min="7" max="7" width="13.33203125" style="2" customWidth="1"/>
    <col min="8" max="16384" width="8.83203125" style="2"/>
  </cols>
  <sheetData>
    <row r="10" spans="2:2" ht="22">
      <c r="B10" s="1" t="s">
        <v>116</v>
      </c>
    </row>
    <row r="11" spans="2:2" ht="22">
      <c r="B11" s="1" t="s">
        <v>57</v>
      </c>
    </row>
    <row r="14" spans="2:2">
      <c r="B14" s="2" t="s">
        <v>32</v>
      </c>
    </row>
    <row r="15" spans="2:2">
      <c r="B15" s="2" t="s">
        <v>33</v>
      </c>
    </row>
    <row r="16" spans="2:2">
      <c r="B16" s="2" t="s">
        <v>34</v>
      </c>
    </row>
    <row r="17" spans="2:2">
      <c r="B17" s="2" t="s">
        <v>35</v>
      </c>
    </row>
    <row r="18" spans="2:2">
      <c r="B18" s="2" t="s">
        <v>53</v>
      </c>
    </row>
    <row r="22" spans="2:2">
      <c r="B22" s="2" t="s">
        <v>58</v>
      </c>
    </row>
    <row r="23" spans="2:2">
      <c r="B23" s="2" t="s">
        <v>97</v>
      </c>
    </row>
    <row r="24" spans="2:2">
      <c r="B24" s="2" t="s">
        <v>98</v>
      </c>
    </row>
    <row r="25" spans="2:2">
      <c r="B25" s="2" t="s">
        <v>68</v>
      </c>
    </row>
  </sheetData>
  <phoneticPr fontId="1"/>
  <pageMargins left="0.7" right="0.7" top="0.75" bottom="0.75" header="0.3" footer="0.3"/>
  <pageSetup paperSize="9" orientation="portrait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F15"/>
  <sheetViews>
    <sheetView zoomScaleNormal="100" workbookViewId="0">
      <pane ySplit="6" topLeftCell="A7" activePane="bottomLeft" state="frozen"/>
      <selection activeCell="C18" sqref="C18"/>
      <selection pane="bottomLeft" activeCell="G15" sqref="G15"/>
    </sheetView>
  </sheetViews>
  <sheetFormatPr baseColWidth="10" defaultColWidth="8.83203125" defaultRowHeight="16"/>
  <cols>
    <col min="1" max="1" width="4.1640625" style="2" customWidth="1"/>
    <col min="2" max="2" width="14.83203125" style="2" customWidth="1"/>
    <col min="3" max="3" width="13" style="2" customWidth="1"/>
    <col min="4" max="4" width="11.83203125" style="2" customWidth="1"/>
    <col min="5" max="5" width="13.33203125" style="2" customWidth="1"/>
    <col min="6" max="6" width="10.83203125" style="2" customWidth="1"/>
    <col min="7" max="16384" width="8.83203125" style="2"/>
  </cols>
  <sheetData>
    <row r="1" spans="1:6">
      <c r="A1" s="2" t="s">
        <v>4</v>
      </c>
    </row>
    <row r="3" spans="1:6">
      <c r="B3" s="42" t="s">
        <v>81</v>
      </c>
      <c r="C3" s="4">
        <v>3920</v>
      </c>
      <c r="D3" s="2" t="s">
        <v>82</v>
      </c>
      <c r="E3" s="65"/>
      <c r="F3" s="66"/>
    </row>
    <row r="4" spans="1:6">
      <c r="C4" s="57"/>
      <c r="F4" s="57"/>
    </row>
    <row r="5" spans="1:6">
      <c r="C5" s="2" t="s">
        <v>80</v>
      </c>
    </row>
    <row r="6" spans="1:6">
      <c r="B6" s="5" t="s">
        <v>3</v>
      </c>
      <c r="C6" s="5" t="s">
        <v>9</v>
      </c>
      <c r="D6" s="5" t="s">
        <v>7</v>
      </c>
      <c r="E6" s="5" t="s">
        <v>5</v>
      </c>
      <c r="F6" s="5" t="s">
        <v>6</v>
      </c>
    </row>
    <row r="7" spans="1:6">
      <c r="B7" s="98" t="s">
        <v>69</v>
      </c>
      <c r="C7" s="99"/>
      <c r="D7" s="99"/>
      <c r="E7" s="99"/>
      <c r="F7" s="99"/>
    </row>
    <row r="8" spans="1:6">
      <c r="B8" s="63">
        <v>45804</v>
      </c>
      <c r="C8" s="6">
        <v>1041</v>
      </c>
      <c r="D8" s="6">
        <v>679</v>
      </c>
      <c r="E8" s="7">
        <f>C8/C3</f>
        <v>0.26556122448979591</v>
      </c>
      <c r="F8" s="6">
        <v>0</v>
      </c>
    </row>
    <row r="9" spans="1:6">
      <c r="B9" s="98" t="s">
        <v>70</v>
      </c>
      <c r="C9" s="99"/>
      <c r="D9" s="99"/>
      <c r="E9" s="99"/>
      <c r="F9" s="99"/>
    </row>
    <row r="10" spans="1:6">
      <c r="B10" s="63">
        <v>45805</v>
      </c>
      <c r="C10" s="8">
        <v>1087</v>
      </c>
      <c r="D10" s="8">
        <v>730</v>
      </c>
      <c r="E10" s="9">
        <f>C10/C3</f>
        <v>0.27729591836734696</v>
      </c>
      <c r="F10" s="8">
        <v>0</v>
      </c>
    </row>
    <row r="12" spans="1:6">
      <c r="B12" s="2" t="s">
        <v>9</v>
      </c>
      <c r="C12" s="2" t="s">
        <v>29</v>
      </c>
    </row>
    <row r="13" spans="1:6">
      <c r="B13" s="2" t="s">
        <v>10</v>
      </c>
      <c r="C13" s="2" t="s">
        <v>30</v>
      </c>
    </row>
    <row r="14" spans="1:6">
      <c r="B14" s="2" t="s">
        <v>11</v>
      </c>
      <c r="C14" s="2" t="s">
        <v>12</v>
      </c>
    </row>
    <row r="15" spans="1:6">
      <c r="B15" s="2" t="s">
        <v>13</v>
      </c>
      <c r="C15" s="2" t="s">
        <v>31</v>
      </c>
    </row>
  </sheetData>
  <mergeCells count="2">
    <mergeCell ref="B7:F7"/>
    <mergeCell ref="B9:F9"/>
  </mergeCells>
  <phoneticPr fontId="1"/>
  <pageMargins left="0.7" right="0.7" top="0.75" bottom="0.75" header="0.3" footer="0.3"/>
  <pageSetup paperSize="9" scale="98" orientation="portrait" horizontalDpi="4294967293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H23"/>
  <sheetViews>
    <sheetView zoomScaleNormal="100" workbookViewId="0">
      <pane ySplit="5" topLeftCell="A6" activePane="bottomLeft" state="frozen"/>
      <selection activeCell="C18" sqref="C18"/>
      <selection pane="bottomLeft" activeCell="F28" sqref="F28"/>
    </sheetView>
  </sheetViews>
  <sheetFormatPr baseColWidth="10" defaultColWidth="8.83203125" defaultRowHeight="16"/>
  <cols>
    <col min="1" max="1" width="7" style="2" customWidth="1"/>
    <col min="2" max="2" width="22.1640625" style="2" customWidth="1"/>
    <col min="3" max="3" width="9.33203125" style="2" customWidth="1"/>
    <col min="4" max="4" width="11.33203125" style="2" customWidth="1"/>
    <col min="5" max="5" width="11.83203125" style="2" customWidth="1"/>
    <col min="6" max="6" width="10.83203125" style="2" bestFit="1" customWidth="1"/>
    <col min="7" max="7" width="19.83203125" style="2" customWidth="1"/>
    <col min="8" max="8" width="16.33203125" style="2" customWidth="1"/>
    <col min="9" max="16384" width="8.83203125" style="2"/>
  </cols>
  <sheetData>
    <row r="1" spans="1:8">
      <c r="A1" s="2" t="s">
        <v>0</v>
      </c>
    </row>
    <row r="3" spans="1:8">
      <c r="B3" s="42" t="s">
        <v>81</v>
      </c>
      <c r="C3" s="4" t="s">
        <v>83</v>
      </c>
      <c r="E3" s="65">
        <f>AVERAGE(E7:E9)</f>
        <v>0</v>
      </c>
      <c r="F3" s="65">
        <f>AVERAGE(F7:F9)</f>
        <v>0.998</v>
      </c>
    </row>
    <row r="5" spans="1:8">
      <c r="B5" s="5" t="s">
        <v>3</v>
      </c>
      <c r="C5" s="5" t="s">
        <v>36</v>
      </c>
      <c r="D5" s="5" t="s">
        <v>1</v>
      </c>
      <c r="E5" s="5" t="s">
        <v>8</v>
      </c>
      <c r="F5" s="5" t="s">
        <v>2</v>
      </c>
      <c r="G5" s="3" t="s">
        <v>107</v>
      </c>
      <c r="H5" s="3" t="s">
        <v>79</v>
      </c>
    </row>
    <row r="6" spans="1:8">
      <c r="B6" s="98" t="s">
        <v>69</v>
      </c>
      <c r="C6" s="99"/>
      <c r="D6" s="99"/>
      <c r="E6" s="99"/>
      <c r="F6" s="99"/>
      <c r="G6" s="99"/>
      <c r="H6" s="99"/>
    </row>
    <row r="7" spans="1:8">
      <c r="B7" s="63">
        <v>45804</v>
      </c>
      <c r="C7" s="86">
        <v>0</v>
      </c>
      <c r="D7" s="86">
        <v>0</v>
      </c>
      <c r="E7" s="58">
        <v>0</v>
      </c>
      <c r="F7" s="58">
        <v>0.998</v>
      </c>
      <c r="G7" s="75">
        <v>45798.454861111109</v>
      </c>
      <c r="H7" s="58">
        <v>0.42099999999999999</v>
      </c>
    </row>
    <row r="8" spans="1:8">
      <c r="B8" s="98" t="s">
        <v>70</v>
      </c>
      <c r="C8" s="99"/>
      <c r="D8" s="99"/>
      <c r="E8" s="99"/>
      <c r="F8" s="99"/>
      <c r="G8" s="99"/>
      <c r="H8" s="99"/>
    </row>
    <row r="9" spans="1:8">
      <c r="B9" s="63">
        <v>45805</v>
      </c>
      <c r="C9" s="86">
        <v>0</v>
      </c>
      <c r="D9" s="86">
        <v>0</v>
      </c>
      <c r="E9" s="86">
        <v>0</v>
      </c>
      <c r="F9" s="86">
        <v>0.998</v>
      </c>
      <c r="G9" s="87">
        <v>45805.357638888891</v>
      </c>
      <c r="H9" s="84">
        <v>0.373</v>
      </c>
    </row>
    <row r="10" spans="1:8">
      <c r="C10" s="10"/>
      <c r="D10" s="10"/>
      <c r="E10" s="10"/>
      <c r="F10" s="10"/>
    </row>
    <row r="11" spans="1:8">
      <c r="B11" s="2" t="s">
        <v>14</v>
      </c>
      <c r="C11" s="2" t="s">
        <v>15</v>
      </c>
    </row>
    <row r="12" spans="1:8">
      <c r="B12" s="2" t="s">
        <v>16</v>
      </c>
      <c r="C12" s="2" t="s">
        <v>17</v>
      </c>
    </row>
    <row r="13" spans="1:8">
      <c r="B13" s="2" t="s">
        <v>18</v>
      </c>
      <c r="C13" s="2" t="s">
        <v>19</v>
      </c>
    </row>
    <row r="14" spans="1:8">
      <c r="B14" s="2" t="s">
        <v>2</v>
      </c>
      <c r="C14" s="2" t="s">
        <v>20</v>
      </c>
    </row>
    <row r="18" spans="2:8">
      <c r="B18" s="42" t="s">
        <v>89</v>
      </c>
      <c r="C18" s="4" t="s">
        <v>78</v>
      </c>
      <c r="D18" s="3" t="s">
        <v>99</v>
      </c>
    </row>
    <row r="19" spans="2:8" ht="17">
      <c r="C19" s="2" t="s">
        <v>94</v>
      </c>
      <c r="G19" s="2" t="s">
        <v>92</v>
      </c>
      <c r="H19" s="80" t="s">
        <v>91</v>
      </c>
    </row>
    <row r="20" spans="2:8">
      <c r="B20" s="3" t="s">
        <v>93</v>
      </c>
      <c r="C20" s="100" t="s">
        <v>90</v>
      </c>
      <c r="D20" s="101"/>
      <c r="E20" s="70"/>
      <c r="G20" s="3" t="s">
        <v>93</v>
      </c>
      <c r="H20" s="3" t="s">
        <v>79</v>
      </c>
    </row>
    <row r="21" spans="2:8">
      <c r="B21" s="68" t="s">
        <v>68</v>
      </c>
      <c r="C21" s="69"/>
      <c r="D21" s="69"/>
      <c r="E21" s="71"/>
      <c r="F21" s="72"/>
      <c r="G21" s="68" t="s">
        <v>68</v>
      </c>
      <c r="H21" s="69"/>
    </row>
    <row r="22" spans="2:8">
      <c r="B22" s="75">
        <v>45779.482638888891</v>
      </c>
      <c r="C22" s="102">
        <v>5.4</v>
      </c>
      <c r="D22" s="103"/>
      <c r="E22" s="73"/>
      <c r="F22" s="74"/>
      <c r="G22" s="75">
        <v>45804.503472222219</v>
      </c>
      <c r="H22" s="76">
        <v>0.747</v>
      </c>
    </row>
    <row r="23" spans="2:8">
      <c r="D23" s="2" t="s">
        <v>95</v>
      </c>
    </row>
  </sheetData>
  <mergeCells count="4">
    <mergeCell ref="B6:H6"/>
    <mergeCell ref="B8:H8"/>
    <mergeCell ref="C20:D20"/>
    <mergeCell ref="C22:D22"/>
  </mergeCells>
  <phoneticPr fontId="1"/>
  <pageMargins left="0.7" right="0.7" top="0.75" bottom="0.75" header="0.3" footer="0.3"/>
  <pageSetup paperSize="9" scale="92" orientation="portrait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E24"/>
  <sheetViews>
    <sheetView tabSelected="1" workbookViewId="0">
      <selection activeCell="D4" sqref="D4"/>
    </sheetView>
  </sheetViews>
  <sheetFormatPr baseColWidth="10" defaultColWidth="8.83203125" defaultRowHeight="16"/>
  <cols>
    <col min="1" max="1" width="13.83203125" style="43" customWidth="1"/>
    <col min="2" max="2" width="20.83203125" style="2" customWidth="1"/>
    <col min="3" max="3" width="36.1640625" style="2" customWidth="1"/>
    <col min="4" max="4" width="11.83203125" style="2" customWidth="1"/>
    <col min="5" max="16384" width="8.83203125" style="2"/>
  </cols>
  <sheetData>
    <row r="1" spans="1:5">
      <c r="A1" s="43" t="s">
        <v>59</v>
      </c>
    </row>
    <row r="3" spans="1:5">
      <c r="A3" s="99" t="s">
        <v>69</v>
      </c>
      <c r="B3" s="99"/>
      <c r="C3" s="99"/>
      <c r="D3" s="99"/>
      <c r="E3" s="99"/>
    </row>
    <row r="4" spans="1:5">
      <c r="A4" s="44" t="s">
        <v>3</v>
      </c>
      <c r="B4" s="45" t="s">
        <v>50</v>
      </c>
      <c r="C4" s="45"/>
      <c r="D4" s="46" t="s">
        <v>54</v>
      </c>
      <c r="E4" s="46" t="s">
        <v>21</v>
      </c>
    </row>
    <row r="5" spans="1:5">
      <c r="A5" s="63">
        <v>45804</v>
      </c>
      <c r="B5" s="3" t="s">
        <v>28</v>
      </c>
      <c r="C5" s="3" t="s">
        <v>23</v>
      </c>
      <c r="D5" s="82">
        <v>0</v>
      </c>
      <c r="E5" s="83">
        <v>0</v>
      </c>
    </row>
    <row r="6" spans="1:5">
      <c r="A6" s="47"/>
      <c r="B6" s="3" t="s">
        <v>27</v>
      </c>
      <c r="C6" s="3" t="s">
        <v>24</v>
      </c>
      <c r="D6" s="82">
        <v>0</v>
      </c>
      <c r="E6" s="83">
        <v>0</v>
      </c>
    </row>
    <row r="7" spans="1:5">
      <c r="A7" s="47"/>
      <c r="B7" s="3" t="s">
        <v>27</v>
      </c>
      <c r="C7" s="3" t="s">
        <v>25</v>
      </c>
      <c r="D7" s="82">
        <v>1</v>
      </c>
      <c r="E7" s="83">
        <v>0.01</v>
      </c>
    </row>
    <row r="8" spans="1:5">
      <c r="A8" s="47"/>
      <c r="B8" s="3" t="s">
        <v>27</v>
      </c>
      <c r="C8" s="3" t="s">
        <v>26</v>
      </c>
      <c r="D8" s="82">
        <v>0</v>
      </c>
      <c r="E8" s="83">
        <v>0</v>
      </c>
    </row>
    <row r="9" spans="1:5">
      <c r="A9" s="47"/>
      <c r="B9" s="3" t="s">
        <v>73</v>
      </c>
      <c r="C9" s="3" t="s">
        <v>22</v>
      </c>
      <c r="D9" s="82">
        <v>6164</v>
      </c>
      <c r="E9" s="83">
        <v>0.76</v>
      </c>
    </row>
    <row r="10" spans="1:5">
      <c r="A10" s="48"/>
      <c r="B10" s="3" t="s">
        <v>27</v>
      </c>
      <c r="C10" s="3" t="s">
        <v>62</v>
      </c>
      <c r="D10" s="82">
        <v>0</v>
      </c>
      <c r="E10" s="83">
        <v>0</v>
      </c>
    </row>
    <row r="11" spans="1:5">
      <c r="D11" s="67"/>
    </row>
    <row r="12" spans="1:5">
      <c r="A12" s="104" t="s">
        <v>70</v>
      </c>
      <c r="B12" s="99"/>
      <c r="C12" s="99"/>
      <c r="D12" s="99"/>
      <c r="E12" s="99"/>
    </row>
    <row r="13" spans="1:5">
      <c r="A13" s="44" t="s">
        <v>3</v>
      </c>
      <c r="B13" s="45" t="s">
        <v>50</v>
      </c>
      <c r="C13" s="45"/>
      <c r="D13" s="46" t="s">
        <v>54</v>
      </c>
      <c r="E13" s="46" t="s">
        <v>21</v>
      </c>
    </row>
    <row r="14" spans="1:5">
      <c r="A14" s="63">
        <v>45805</v>
      </c>
      <c r="B14" s="3" t="s">
        <v>28</v>
      </c>
      <c r="C14" s="3" t="s">
        <v>23</v>
      </c>
      <c r="D14" s="82">
        <v>0</v>
      </c>
      <c r="E14" s="83">
        <v>0</v>
      </c>
    </row>
    <row r="15" spans="1:5">
      <c r="A15" s="47"/>
      <c r="B15" s="3" t="s">
        <v>27</v>
      </c>
      <c r="C15" s="3" t="s">
        <v>24</v>
      </c>
      <c r="D15" s="82">
        <v>0</v>
      </c>
      <c r="E15" s="83">
        <v>0</v>
      </c>
    </row>
    <row r="16" spans="1:5">
      <c r="A16" s="47"/>
      <c r="B16" s="3" t="s">
        <v>27</v>
      </c>
      <c r="C16" s="3" t="s">
        <v>25</v>
      </c>
      <c r="D16" s="82">
        <v>1</v>
      </c>
      <c r="E16" s="83">
        <v>0.01</v>
      </c>
    </row>
    <row r="17" spans="1:5">
      <c r="A17" s="47"/>
      <c r="B17" s="3" t="s">
        <v>27</v>
      </c>
      <c r="C17" s="3" t="s">
        <v>26</v>
      </c>
      <c r="D17" s="82">
        <v>0</v>
      </c>
      <c r="E17" s="83">
        <v>0</v>
      </c>
    </row>
    <row r="18" spans="1:5">
      <c r="A18" s="47"/>
      <c r="B18" s="3" t="s">
        <v>73</v>
      </c>
      <c r="C18" s="3" t="s">
        <v>22</v>
      </c>
      <c r="D18" s="82">
        <v>5970</v>
      </c>
      <c r="E18" s="83">
        <v>0.73</v>
      </c>
    </row>
    <row r="19" spans="1:5">
      <c r="A19" s="48"/>
      <c r="B19" s="3" t="s">
        <v>27</v>
      </c>
      <c r="C19" s="3" t="s">
        <v>62</v>
      </c>
      <c r="D19" s="82">
        <v>0</v>
      </c>
      <c r="E19" s="83">
        <v>0</v>
      </c>
    </row>
    <row r="21" spans="1:5">
      <c r="A21" s="43" t="s">
        <v>103</v>
      </c>
    </row>
    <row r="22" spans="1:5">
      <c r="A22" s="104" t="s">
        <v>68</v>
      </c>
      <c r="B22" s="99"/>
      <c r="C22" s="99"/>
      <c r="D22" s="99"/>
      <c r="E22" s="99"/>
    </row>
    <row r="23" spans="1:5">
      <c r="A23" s="63">
        <v>45779</v>
      </c>
      <c r="B23" s="3" t="s">
        <v>101</v>
      </c>
      <c r="C23" s="3" t="s">
        <v>100</v>
      </c>
      <c r="D23" s="3">
        <v>4.96</v>
      </c>
      <c r="E23" s="3" t="s">
        <v>102</v>
      </c>
    </row>
    <row r="24" spans="1:5">
      <c r="A24" s="97">
        <v>45804</v>
      </c>
      <c r="B24" s="3"/>
      <c r="C24" s="3" t="s">
        <v>118</v>
      </c>
      <c r="D24" s="3">
        <v>8.52</v>
      </c>
      <c r="E24" s="3" t="s">
        <v>119</v>
      </c>
    </row>
  </sheetData>
  <mergeCells count="3">
    <mergeCell ref="A3:E3"/>
    <mergeCell ref="A12:E12"/>
    <mergeCell ref="A22:E22"/>
  </mergeCells>
  <phoneticPr fontId="1"/>
  <pageMargins left="0.7" right="0.7" top="0.75" bottom="0.75" header="0.3" footer="0.3"/>
  <pageSetup paperSize="9" orientation="portrait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G50"/>
  <sheetViews>
    <sheetView topLeftCell="C1" zoomScale="80" zoomScaleNormal="80" workbookViewId="0">
      <selection activeCell="AA10" sqref="AA10"/>
    </sheetView>
  </sheetViews>
  <sheetFormatPr baseColWidth="10" defaultColWidth="8.83203125" defaultRowHeight="16"/>
  <cols>
    <col min="1" max="1" width="9.33203125" style="2" customWidth="1"/>
    <col min="2" max="2" width="9.1640625" style="2" customWidth="1"/>
    <col min="3" max="3" width="10.1640625" style="2" customWidth="1"/>
    <col min="4" max="4" width="8.1640625" style="2" customWidth="1"/>
    <col min="5" max="5" width="12.1640625" style="2" customWidth="1"/>
    <col min="6" max="6" width="18.1640625" style="2" customWidth="1"/>
    <col min="7" max="7" width="16.33203125" style="2" customWidth="1"/>
    <col min="8" max="16384" width="8.83203125" style="2"/>
  </cols>
  <sheetData>
    <row r="1" spans="1:7">
      <c r="A1" s="2" t="s">
        <v>60</v>
      </c>
    </row>
    <row r="3" spans="1:7">
      <c r="A3" s="98" t="s">
        <v>69</v>
      </c>
      <c r="B3" s="99"/>
      <c r="C3" s="99"/>
      <c r="D3" s="105"/>
    </row>
    <row r="4" spans="1:7" s="49" customFormat="1" ht="14">
      <c r="A4" s="51" t="s">
        <v>61</v>
      </c>
      <c r="B4" s="50" t="s">
        <v>28</v>
      </c>
      <c r="C4" s="50" t="s">
        <v>27</v>
      </c>
      <c r="D4" s="50" t="s">
        <v>27</v>
      </c>
      <c r="E4" s="50" t="s">
        <v>27</v>
      </c>
      <c r="F4" s="50" t="s">
        <v>73</v>
      </c>
      <c r="G4" s="50" t="s">
        <v>27</v>
      </c>
    </row>
    <row r="5" spans="1:7" s="49" customFormat="1" ht="14">
      <c r="A5" s="50"/>
      <c r="B5" s="50" t="s">
        <v>23</v>
      </c>
      <c r="C5" s="50" t="s">
        <v>24</v>
      </c>
      <c r="D5" s="50" t="s">
        <v>25</v>
      </c>
      <c r="E5" s="50" t="s">
        <v>26</v>
      </c>
      <c r="F5" s="50" t="s">
        <v>22</v>
      </c>
      <c r="G5" s="50" t="s">
        <v>74</v>
      </c>
    </row>
    <row r="6" spans="1:7">
      <c r="A6" s="52">
        <v>202404</v>
      </c>
      <c r="B6" s="85">
        <v>0</v>
      </c>
      <c r="C6" s="85">
        <v>0</v>
      </c>
      <c r="D6" s="85">
        <v>1</v>
      </c>
      <c r="E6" s="85">
        <v>0</v>
      </c>
      <c r="F6" s="62">
        <v>5412</v>
      </c>
      <c r="G6" s="62">
        <v>0</v>
      </c>
    </row>
    <row r="7" spans="1:7">
      <c r="A7" s="52">
        <v>202405</v>
      </c>
      <c r="B7" s="85">
        <v>0</v>
      </c>
      <c r="C7" s="85">
        <v>0</v>
      </c>
      <c r="D7" s="85">
        <v>1</v>
      </c>
      <c r="E7" s="85">
        <v>0</v>
      </c>
      <c r="F7" s="62">
        <v>5584</v>
      </c>
      <c r="G7" s="62">
        <v>0</v>
      </c>
    </row>
    <row r="8" spans="1:7">
      <c r="A8" s="52">
        <v>202406</v>
      </c>
      <c r="B8" s="85">
        <v>0</v>
      </c>
      <c r="C8" s="85">
        <v>0</v>
      </c>
      <c r="D8" s="85">
        <v>1</v>
      </c>
      <c r="E8" s="85">
        <v>0</v>
      </c>
      <c r="F8" s="62">
        <v>5654</v>
      </c>
      <c r="G8" s="62">
        <v>0</v>
      </c>
    </row>
    <row r="9" spans="1:7">
      <c r="A9" s="52">
        <v>202407</v>
      </c>
      <c r="B9" s="85">
        <v>0</v>
      </c>
      <c r="C9" s="85">
        <v>0</v>
      </c>
      <c r="D9" s="85">
        <v>1</v>
      </c>
      <c r="E9" s="85">
        <v>0</v>
      </c>
      <c r="F9" s="62">
        <v>5661</v>
      </c>
      <c r="G9" s="62">
        <v>0</v>
      </c>
    </row>
    <row r="10" spans="1:7">
      <c r="A10" s="52">
        <v>202408</v>
      </c>
      <c r="B10" s="85">
        <v>0</v>
      </c>
      <c r="C10" s="85">
        <v>0</v>
      </c>
      <c r="D10" s="85">
        <v>1</v>
      </c>
      <c r="E10" s="85">
        <v>0</v>
      </c>
      <c r="F10" s="62">
        <v>5566</v>
      </c>
      <c r="G10" s="62">
        <v>0</v>
      </c>
    </row>
    <row r="11" spans="1:7">
      <c r="A11" s="52">
        <v>202409</v>
      </c>
      <c r="B11" s="85">
        <v>0</v>
      </c>
      <c r="C11" s="85">
        <v>0</v>
      </c>
      <c r="D11" s="85">
        <v>1</v>
      </c>
      <c r="E11" s="85">
        <v>0</v>
      </c>
      <c r="F11" s="85">
        <v>5255</v>
      </c>
      <c r="G11" s="85">
        <v>0</v>
      </c>
    </row>
    <row r="12" spans="1:7">
      <c r="A12" s="52">
        <v>202410</v>
      </c>
      <c r="B12" s="85">
        <v>0</v>
      </c>
      <c r="C12" s="85">
        <v>0</v>
      </c>
      <c r="D12" s="85">
        <v>1</v>
      </c>
      <c r="E12" s="85">
        <v>0</v>
      </c>
      <c r="F12" s="62">
        <v>5342</v>
      </c>
      <c r="G12" s="85">
        <v>0</v>
      </c>
    </row>
    <row r="13" spans="1:7">
      <c r="A13" s="52">
        <v>202411</v>
      </c>
      <c r="B13" s="85">
        <v>0</v>
      </c>
      <c r="C13" s="85">
        <v>0</v>
      </c>
      <c r="D13" s="85">
        <v>1</v>
      </c>
      <c r="E13" s="85">
        <v>0</v>
      </c>
      <c r="F13" s="62">
        <v>6047</v>
      </c>
      <c r="G13" s="85">
        <v>0</v>
      </c>
    </row>
    <row r="14" spans="1:7">
      <c r="A14" s="52">
        <v>202412</v>
      </c>
      <c r="B14" s="85">
        <v>0</v>
      </c>
      <c r="C14" s="85">
        <v>0</v>
      </c>
      <c r="D14" s="85">
        <v>1</v>
      </c>
      <c r="E14" s="85">
        <v>0</v>
      </c>
      <c r="F14" s="85">
        <v>5869</v>
      </c>
      <c r="G14" s="85">
        <v>0</v>
      </c>
    </row>
    <row r="15" spans="1:7">
      <c r="A15" s="52">
        <v>202501</v>
      </c>
      <c r="B15" s="85">
        <v>0</v>
      </c>
      <c r="C15" s="85">
        <v>0</v>
      </c>
      <c r="D15" s="85">
        <v>1</v>
      </c>
      <c r="E15" s="85">
        <v>0</v>
      </c>
      <c r="F15" s="85">
        <v>5655</v>
      </c>
      <c r="G15" s="85">
        <v>0</v>
      </c>
    </row>
    <row r="16" spans="1:7">
      <c r="A16" s="52">
        <v>202502</v>
      </c>
      <c r="B16" s="85">
        <v>0</v>
      </c>
      <c r="C16" s="85">
        <v>0</v>
      </c>
      <c r="D16" s="85">
        <v>1</v>
      </c>
      <c r="E16" s="85">
        <v>0</v>
      </c>
      <c r="F16" s="85">
        <v>5866</v>
      </c>
      <c r="G16" s="85">
        <v>0</v>
      </c>
    </row>
    <row r="17" spans="1:7">
      <c r="A17" s="52">
        <v>202503</v>
      </c>
      <c r="B17" s="85">
        <v>0</v>
      </c>
      <c r="C17" s="85">
        <v>0</v>
      </c>
      <c r="D17" s="85">
        <v>1</v>
      </c>
      <c r="E17" s="85">
        <v>0</v>
      </c>
      <c r="F17" s="85">
        <v>5895</v>
      </c>
      <c r="G17" s="85">
        <v>0</v>
      </c>
    </row>
    <row r="18" spans="1:7">
      <c r="A18" s="52">
        <v>202504</v>
      </c>
      <c r="B18" s="85">
        <v>0</v>
      </c>
      <c r="C18" s="85">
        <v>0</v>
      </c>
      <c r="D18" s="85">
        <v>1</v>
      </c>
      <c r="E18" s="85">
        <v>0</v>
      </c>
      <c r="F18" s="85">
        <v>6083</v>
      </c>
      <c r="G18" s="85">
        <v>0</v>
      </c>
    </row>
    <row r="19" spans="1:7">
      <c r="A19" s="52">
        <v>202505</v>
      </c>
      <c r="B19" s="85">
        <v>0</v>
      </c>
      <c r="C19" s="85">
        <v>0</v>
      </c>
      <c r="D19" s="85">
        <v>1</v>
      </c>
      <c r="E19" s="85">
        <v>0</v>
      </c>
      <c r="F19" s="62">
        <v>6164</v>
      </c>
      <c r="G19" s="85">
        <v>0</v>
      </c>
    </row>
    <row r="20" spans="1:7">
      <c r="A20" s="52"/>
      <c r="B20" s="85"/>
      <c r="C20" s="85"/>
      <c r="D20" s="85"/>
      <c r="E20" s="85"/>
      <c r="F20" s="62"/>
      <c r="G20" s="85"/>
    </row>
    <row r="21" spans="1:7">
      <c r="A21" s="52"/>
      <c r="B21" s="85"/>
      <c r="C21" s="85"/>
      <c r="D21" s="85"/>
      <c r="E21" s="85"/>
      <c r="F21" s="85"/>
      <c r="G21" s="85"/>
    </row>
    <row r="22" spans="1:7">
      <c r="A22" s="52"/>
      <c r="B22" s="85"/>
      <c r="C22" s="85"/>
      <c r="D22" s="85"/>
      <c r="E22" s="85"/>
      <c r="F22" s="85"/>
      <c r="G22" s="85"/>
    </row>
    <row r="23" spans="1:7">
      <c r="A23" s="52"/>
      <c r="B23" s="85"/>
      <c r="C23" s="85"/>
      <c r="D23" s="85"/>
      <c r="E23" s="85"/>
      <c r="F23" s="85"/>
      <c r="G23" s="85"/>
    </row>
    <row r="24" spans="1:7">
      <c r="A24" s="52"/>
      <c r="B24" s="85"/>
      <c r="C24" s="85"/>
      <c r="D24" s="85"/>
      <c r="E24" s="85"/>
      <c r="F24" s="85"/>
      <c r="G24" s="85"/>
    </row>
    <row r="25" spans="1:7">
      <c r="A25" s="52"/>
      <c r="B25" s="85"/>
      <c r="C25" s="85"/>
      <c r="D25" s="85"/>
      <c r="E25" s="85"/>
      <c r="F25" s="62"/>
      <c r="G25" s="62"/>
    </row>
    <row r="26" spans="1:7">
      <c r="A26" s="60"/>
      <c r="B26" s="95"/>
      <c r="C26" s="95"/>
      <c r="D26" s="95"/>
      <c r="E26" s="95"/>
      <c r="F26" s="64"/>
      <c r="G26" s="64"/>
    </row>
    <row r="27" spans="1:7">
      <c r="A27" s="60"/>
      <c r="B27" s="61"/>
      <c r="C27" s="61"/>
      <c r="D27" s="61"/>
      <c r="E27" s="61"/>
      <c r="F27" s="61"/>
      <c r="G27" s="61"/>
    </row>
    <row r="28" spans="1:7" s="49" customFormat="1">
      <c r="A28" s="98" t="s">
        <v>70</v>
      </c>
      <c r="B28" s="99"/>
      <c r="C28" s="99"/>
      <c r="D28" s="105"/>
      <c r="E28" s="2"/>
      <c r="F28" s="2"/>
      <c r="G28" s="2"/>
    </row>
    <row r="29" spans="1:7" s="49" customFormat="1" ht="14">
      <c r="A29" s="51" t="s">
        <v>61</v>
      </c>
      <c r="B29" s="50" t="s">
        <v>28</v>
      </c>
      <c r="C29" s="50" t="s">
        <v>27</v>
      </c>
      <c r="D29" s="50" t="s">
        <v>27</v>
      </c>
      <c r="E29" s="50" t="s">
        <v>27</v>
      </c>
      <c r="F29" s="50" t="s">
        <v>73</v>
      </c>
      <c r="G29" s="50" t="s">
        <v>27</v>
      </c>
    </row>
    <row r="30" spans="1:7">
      <c r="A30" s="50"/>
      <c r="B30" s="50" t="s">
        <v>23</v>
      </c>
      <c r="C30" s="50" t="s">
        <v>24</v>
      </c>
      <c r="D30" s="50" t="s">
        <v>25</v>
      </c>
      <c r="E30" s="50" t="s">
        <v>26</v>
      </c>
      <c r="F30" s="50" t="s">
        <v>22</v>
      </c>
      <c r="G30" s="50" t="s">
        <v>74</v>
      </c>
    </row>
    <row r="31" spans="1:7">
      <c r="A31" s="52">
        <v>202404</v>
      </c>
      <c r="B31" s="85">
        <v>0</v>
      </c>
      <c r="C31" s="85">
        <v>0</v>
      </c>
      <c r="D31" s="85">
        <v>1</v>
      </c>
      <c r="E31" s="85">
        <v>0</v>
      </c>
      <c r="F31" s="62">
        <v>5393</v>
      </c>
      <c r="G31" s="85">
        <v>0</v>
      </c>
    </row>
    <row r="32" spans="1:7">
      <c r="A32" s="52">
        <v>202405</v>
      </c>
      <c r="B32" s="85">
        <v>0</v>
      </c>
      <c r="C32" s="85">
        <v>0</v>
      </c>
      <c r="D32" s="85">
        <v>1</v>
      </c>
      <c r="E32" s="85">
        <v>0</v>
      </c>
      <c r="F32" s="62">
        <v>5828</v>
      </c>
      <c r="G32" s="85">
        <v>0</v>
      </c>
    </row>
    <row r="33" spans="1:7">
      <c r="A33" s="52">
        <v>202406</v>
      </c>
      <c r="B33" s="85">
        <v>0</v>
      </c>
      <c r="C33" s="85">
        <v>0</v>
      </c>
      <c r="D33" s="85">
        <v>1</v>
      </c>
      <c r="E33" s="85">
        <v>0</v>
      </c>
      <c r="F33" s="62">
        <v>5599</v>
      </c>
      <c r="G33" s="62">
        <v>0</v>
      </c>
    </row>
    <row r="34" spans="1:7">
      <c r="A34" s="52">
        <v>202407</v>
      </c>
      <c r="B34" s="85">
        <v>0</v>
      </c>
      <c r="C34" s="85">
        <v>0</v>
      </c>
      <c r="D34" s="85">
        <v>1</v>
      </c>
      <c r="E34" s="85">
        <v>0</v>
      </c>
      <c r="F34" s="62">
        <v>5126</v>
      </c>
      <c r="G34" s="85">
        <v>0</v>
      </c>
    </row>
    <row r="35" spans="1:7">
      <c r="A35" s="52">
        <v>202408</v>
      </c>
      <c r="B35" s="88">
        <v>0</v>
      </c>
      <c r="C35" s="88">
        <v>0</v>
      </c>
      <c r="D35" s="88">
        <v>1</v>
      </c>
      <c r="E35" s="88">
        <v>0</v>
      </c>
      <c r="F35" s="88">
        <v>5209</v>
      </c>
      <c r="G35" s="88">
        <v>0</v>
      </c>
    </row>
    <row r="36" spans="1:7">
      <c r="A36" s="52">
        <v>202409</v>
      </c>
      <c r="B36" s="88">
        <v>0</v>
      </c>
      <c r="C36" s="88">
        <v>0</v>
      </c>
      <c r="D36" s="88">
        <v>1</v>
      </c>
      <c r="E36" s="88">
        <v>0</v>
      </c>
      <c r="F36" s="88">
        <v>5219</v>
      </c>
      <c r="G36" s="88">
        <v>0</v>
      </c>
    </row>
    <row r="37" spans="1:7">
      <c r="A37" s="52">
        <v>202410</v>
      </c>
      <c r="B37" s="88">
        <v>0</v>
      </c>
      <c r="C37" s="88">
        <v>0</v>
      </c>
      <c r="D37" s="88">
        <v>1</v>
      </c>
      <c r="E37" s="88">
        <v>0</v>
      </c>
      <c r="F37" s="62">
        <v>5250</v>
      </c>
      <c r="G37" s="85">
        <v>0</v>
      </c>
    </row>
    <row r="38" spans="1:7">
      <c r="A38" s="52">
        <v>202411</v>
      </c>
      <c r="B38" s="88">
        <v>0</v>
      </c>
      <c r="C38" s="88">
        <v>0</v>
      </c>
      <c r="D38" s="88">
        <v>1</v>
      </c>
      <c r="E38" s="88">
        <v>0</v>
      </c>
      <c r="F38" s="88">
        <v>5886</v>
      </c>
      <c r="G38" s="85">
        <v>0</v>
      </c>
    </row>
    <row r="39" spans="1:7">
      <c r="A39" s="52">
        <v>202412</v>
      </c>
      <c r="B39" s="85">
        <v>0</v>
      </c>
      <c r="C39" s="85">
        <v>0</v>
      </c>
      <c r="D39" s="85">
        <v>1</v>
      </c>
      <c r="E39" s="85">
        <v>0</v>
      </c>
      <c r="F39" s="85">
        <v>5835</v>
      </c>
      <c r="G39" s="85">
        <v>0</v>
      </c>
    </row>
    <row r="40" spans="1:7">
      <c r="A40" s="52">
        <v>202501</v>
      </c>
      <c r="B40" s="85">
        <v>0</v>
      </c>
      <c r="C40" s="85">
        <v>0</v>
      </c>
      <c r="D40" s="85">
        <v>1</v>
      </c>
      <c r="E40" s="85">
        <v>0</v>
      </c>
      <c r="F40" s="85">
        <v>5042</v>
      </c>
      <c r="G40" s="85">
        <v>0</v>
      </c>
    </row>
    <row r="41" spans="1:7">
      <c r="A41" s="52">
        <v>202502</v>
      </c>
      <c r="B41" s="85">
        <v>0</v>
      </c>
      <c r="C41" s="85">
        <v>0</v>
      </c>
      <c r="D41" s="85">
        <v>1</v>
      </c>
      <c r="E41" s="85">
        <v>0</v>
      </c>
      <c r="F41" s="85">
        <v>5849</v>
      </c>
      <c r="G41" s="85">
        <v>0</v>
      </c>
    </row>
    <row r="42" spans="1:7">
      <c r="A42" s="52">
        <v>202503</v>
      </c>
      <c r="B42" s="85">
        <v>0</v>
      </c>
      <c r="C42" s="85">
        <v>0</v>
      </c>
      <c r="D42" s="85">
        <v>1</v>
      </c>
      <c r="E42" s="85">
        <v>0</v>
      </c>
      <c r="F42" s="85">
        <v>5770</v>
      </c>
      <c r="G42" s="85">
        <v>0</v>
      </c>
    </row>
    <row r="43" spans="1:7">
      <c r="A43" s="52">
        <v>202504</v>
      </c>
      <c r="B43" s="85">
        <v>0</v>
      </c>
      <c r="C43" s="85">
        <v>0</v>
      </c>
      <c r="D43" s="85">
        <v>1</v>
      </c>
      <c r="E43" s="85">
        <v>0</v>
      </c>
      <c r="F43" s="88">
        <v>5939</v>
      </c>
      <c r="G43" s="85">
        <v>0</v>
      </c>
    </row>
    <row r="44" spans="1:7">
      <c r="A44" s="52">
        <v>202505</v>
      </c>
      <c r="B44" s="85">
        <v>0</v>
      </c>
      <c r="C44" s="85">
        <v>0</v>
      </c>
      <c r="D44" s="85">
        <v>1</v>
      </c>
      <c r="E44" s="85">
        <v>0</v>
      </c>
      <c r="F44" s="62">
        <v>5970</v>
      </c>
      <c r="G44" s="85">
        <v>0</v>
      </c>
    </row>
    <row r="45" spans="1:7">
      <c r="A45" s="52"/>
      <c r="B45" s="88"/>
      <c r="C45" s="88"/>
      <c r="D45" s="88"/>
      <c r="E45" s="88"/>
      <c r="F45" s="88"/>
      <c r="G45" s="85"/>
    </row>
    <row r="46" spans="1:7">
      <c r="A46" s="52"/>
      <c r="B46" s="85"/>
      <c r="C46" s="85"/>
      <c r="D46" s="85"/>
      <c r="E46" s="85"/>
      <c r="F46" s="85"/>
      <c r="G46" s="85"/>
    </row>
    <row r="47" spans="1:7">
      <c r="A47" s="52"/>
      <c r="B47" s="85"/>
      <c r="C47" s="85"/>
      <c r="D47" s="85"/>
      <c r="E47" s="85"/>
      <c r="F47" s="85"/>
      <c r="G47" s="85"/>
    </row>
    <row r="48" spans="1:7">
      <c r="A48" s="52"/>
      <c r="B48" s="85"/>
      <c r="C48" s="85"/>
      <c r="D48" s="85"/>
      <c r="E48" s="85"/>
      <c r="F48" s="85"/>
      <c r="G48" s="85"/>
    </row>
    <row r="49" spans="1:7">
      <c r="A49" s="52"/>
      <c r="B49" s="85"/>
      <c r="C49" s="85"/>
      <c r="D49" s="85"/>
      <c r="E49" s="85"/>
      <c r="F49" s="85"/>
      <c r="G49" s="85"/>
    </row>
    <row r="50" spans="1:7">
      <c r="A50" s="52"/>
      <c r="B50" s="85"/>
      <c r="C50" s="85"/>
      <c r="D50" s="85"/>
      <c r="E50" s="85"/>
      <c r="F50" s="62"/>
      <c r="G50" s="62"/>
    </row>
  </sheetData>
  <mergeCells count="2">
    <mergeCell ref="A3:D3"/>
    <mergeCell ref="A28:D28"/>
  </mergeCells>
  <phoneticPr fontId="1"/>
  <pageMargins left="0.7" right="0.7" top="0.75" bottom="0.75" header="0.3" footer="0.3"/>
  <pageSetup paperSize="9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29"/>
  <sheetViews>
    <sheetView zoomScale="90" zoomScaleNormal="90" workbookViewId="0">
      <pane xSplit="1" topLeftCell="B1" activePane="topRight" state="frozen"/>
      <selection pane="topRight" activeCell="N11" sqref="N11"/>
    </sheetView>
  </sheetViews>
  <sheetFormatPr baseColWidth="10" defaultColWidth="8.83203125" defaultRowHeight="16"/>
  <cols>
    <col min="1" max="1" width="16" style="11" customWidth="1"/>
    <col min="2" max="2" width="3.33203125" style="11" customWidth="1"/>
    <col min="3" max="3" width="30.1640625" style="11" customWidth="1"/>
    <col min="4" max="4" width="3" style="11" customWidth="1"/>
    <col min="5" max="5" width="42.83203125" style="11" customWidth="1"/>
    <col min="6" max="6" width="19" style="11" customWidth="1"/>
    <col min="7" max="7" width="2.1640625" style="11" customWidth="1"/>
    <col min="8" max="8" width="39.83203125" style="11" customWidth="1"/>
    <col min="9" max="9" width="18" style="11" customWidth="1"/>
    <col min="10" max="259" width="8.83203125" style="11"/>
    <col min="260" max="260" width="14.33203125" style="11" customWidth="1"/>
    <col min="261" max="261" width="46.83203125" style="11" bestFit="1" customWidth="1"/>
    <col min="262" max="262" width="65" style="11" customWidth="1"/>
    <col min="263" max="515" width="8.83203125" style="11"/>
    <col min="516" max="516" width="14.33203125" style="11" customWidth="1"/>
    <col min="517" max="517" width="46.83203125" style="11" bestFit="1" customWidth="1"/>
    <col min="518" max="518" width="65" style="11" customWidth="1"/>
    <col min="519" max="771" width="8.83203125" style="11"/>
    <col min="772" max="772" width="14.33203125" style="11" customWidth="1"/>
    <col min="773" max="773" width="46.83203125" style="11" bestFit="1" customWidth="1"/>
    <col min="774" max="774" width="65" style="11" customWidth="1"/>
    <col min="775" max="1027" width="8.83203125" style="11"/>
    <col min="1028" max="1028" width="14.33203125" style="11" customWidth="1"/>
    <col min="1029" max="1029" width="46.83203125" style="11" bestFit="1" customWidth="1"/>
    <col min="1030" max="1030" width="65" style="11" customWidth="1"/>
    <col min="1031" max="1283" width="8.83203125" style="11"/>
    <col min="1284" max="1284" width="14.33203125" style="11" customWidth="1"/>
    <col min="1285" max="1285" width="46.83203125" style="11" bestFit="1" customWidth="1"/>
    <col min="1286" max="1286" width="65" style="11" customWidth="1"/>
    <col min="1287" max="1539" width="8.83203125" style="11"/>
    <col min="1540" max="1540" width="14.33203125" style="11" customWidth="1"/>
    <col min="1541" max="1541" width="46.83203125" style="11" bestFit="1" customWidth="1"/>
    <col min="1542" max="1542" width="65" style="11" customWidth="1"/>
    <col min="1543" max="1795" width="8.83203125" style="11"/>
    <col min="1796" max="1796" width="14.33203125" style="11" customWidth="1"/>
    <col min="1797" max="1797" width="46.83203125" style="11" bestFit="1" customWidth="1"/>
    <col min="1798" max="1798" width="65" style="11" customWidth="1"/>
    <col min="1799" max="2051" width="8.83203125" style="11"/>
    <col min="2052" max="2052" width="14.33203125" style="11" customWidth="1"/>
    <col min="2053" max="2053" width="46.83203125" style="11" bestFit="1" customWidth="1"/>
    <col min="2054" max="2054" width="65" style="11" customWidth="1"/>
    <col min="2055" max="2307" width="8.83203125" style="11"/>
    <col min="2308" max="2308" width="14.33203125" style="11" customWidth="1"/>
    <col min="2309" max="2309" width="46.83203125" style="11" bestFit="1" customWidth="1"/>
    <col min="2310" max="2310" width="65" style="11" customWidth="1"/>
    <col min="2311" max="2563" width="8.83203125" style="11"/>
    <col min="2564" max="2564" width="14.33203125" style="11" customWidth="1"/>
    <col min="2565" max="2565" width="46.83203125" style="11" bestFit="1" customWidth="1"/>
    <col min="2566" max="2566" width="65" style="11" customWidth="1"/>
    <col min="2567" max="2819" width="8.83203125" style="11"/>
    <col min="2820" max="2820" width="14.33203125" style="11" customWidth="1"/>
    <col min="2821" max="2821" width="46.83203125" style="11" bestFit="1" customWidth="1"/>
    <col min="2822" max="2822" width="65" style="11" customWidth="1"/>
    <col min="2823" max="3075" width="8.83203125" style="11"/>
    <col min="3076" max="3076" width="14.33203125" style="11" customWidth="1"/>
    <col min="3077" max="3077" width="46.83203125" style="11" bestFit="1" customWidth="1"/>
    <col min="3078" max="3078" width="65" style="11" customWidth="1"/>
    <col min="3079" max="3331" width="8.83203125" style="11"/>
    <col min="3332" max="3332" width="14.33203125" style="11" customWidth="1"/>
    <col min="3333" max="3333" width="46.83203125" style="11" bestFit="1" customWidth="1"/>
    <col min="3334" max="3334" width="65" style="11" customWidth="1"/>
    <col min="3335" max="3587" width="8.83203125" style="11"/>
    <col min="3588" max="3588" width="14.33203125" style="11" customWidth="1"/>
    <col min="3589" max="3589" width="46.83203125" style="11" bestFit="1" customWidth="1"/>
    <col min="3590" max="3590" width="65" style="11" customWidth="1"/>
    <col min="3591" max="3843" width="8.83203125" style="11"/>
    <col min="3844" max="3844" width="14.33203125" style="11" customWidth="1"/>
    <col min="3845" max="3845" width="46.83203125" style="11" bestFit="1" customWidth="1"/>
    <col min="3846" max="3846" width="65" style="11" customWidth="1"/>
    <col min="3847" max="4099" width="8.83203125" style="11"/>
    <col min="4100" max="4100" width="14.33203125" style="11" customWidth="1"/>
    <col min="4101" max="4101" width="46.83203125" style="11" bestFit="1" customWidth="1"/>
    <col min="4102" max="4102" width="65" style="11" customWidth="1"/>
    <col min="4103" max="4355" width="8.83203125" style="11"/>
    <col min="4356" max="4356" width="14.33203125" style="11" customWidth="1"/>
    <col min="4357" max="4357" width="46.83203125" style="11" bestFit="1" customWidth="1"/>
    <col min="4358" max="4358" width="65" style="11" customWidth="1"/>
    <col min="4359" max="4611" width="8.83203125" style="11"/>
    <col min="4612" max="4612" width="14.33203125" style="11" customWidth="1"/>
    <col min="4613" max="4613" width="46.83203125" style="11" bestFit="1" customWidth="1"/>
    <col min="4614" max="4614" width="65" style="11" customWidth="1"/>
    <col min="4615" max="4867" width="8.83203125" style="11"/>
    <col min="4868" max="4868" width="14.33203125" style="11" customWidth="1"/>
    <col min="4869" max="4869" width="46.83203125" style="11" bestFit="1" customWidth="1"/>
    <col min="4870" max="4870" width="65" style="11" customWidth="1"/>
    <col min="4871" max="5123" width="8.83203125" style="11"/>
    <col min="5124" max="5124" width="14.33203125" style="11" customWidth="1"/>
    <col min="5125" max="5125" width="46.83203125" style="11" bestFit="1" customWidth="1"/>
    <col min="5126" max="5126" width="65" style="11" customWidth="1"/>
    <col min="5127" max="5379" width="8.83203125" style="11"/>
    <col min="5380" max="5380" width="14.33203125" style="11" customWidth="1"/>
    <col min="5381" max="5381" width="46.83203125" style="11" bestFit="1" customWidth="1"/>
    <col min="5382" max="5382" width="65" style="11" customWidth="1"/>
    <col min="5383" max="5635" width="8.83203125" style="11"/>
    <col min="5636" max="5636" width="14.33203125" style="11" customWidth="1"/>
    <col min="5637" max="5637" width="46.83203125" style="11" bestFit="1" customWidth="1"/>
    <col min="5638" max="5638" width="65" style="11" customWidth="1"/>
    <col min="5639" max="5891" width="8.83203125" style="11"/>
    <col min="5892" max="5892" width="14.33203125" style="11" customWidth="1"/>
    <col min="5893" max="5893" width="46.83203125" style="11" bestFit="1" customWidth="1"/>
    <col min="5894" max="5894" width="65" style="11" customWidth="1"/>
    <col min="5895" max="6147" width="8.83203125" style="11"/>
    <col min="6148" max="6148" width="14.33203125" style="11" customWidth="1"/>
    <col min="6149" max="6149" width="46.83203125" style="11" bestFit="1" customWidth="1"/>
    <col min="6150" max="6150" width="65" style="11" customWidth="1"/>
    <col min="6151" max="6403" width="8.83203125" style="11"/>
    <col min="6404" max="6404" width="14.33203125" style="11" customWidth="1"/>
    <col min="6405" max="6405" width="46.83203125" style="11" bestFit="1" customWidth="1"/>
    <col min="6406" max="6406" width="65" style="11" customWidth="1"/>
    <col min="6407" max="6659" width="8.83203125" style="11"/>
    <col min="6660" max="6660" width="14.33203125" style="11" customWidth="1"/>
    <col min="6661" max="6661" width="46.83203125" style="11" bestFit="1" customWidth="1"/>
    <col min="6662" max="6662" width="65" style="11" customWidth="1"/>
    <col min="6663" max="6915" width="8.83203125" style="11"/>
    <col min="6916" max="6916" width="14.33203125" style="11" customWidth="1"/>
    <col min="6917" max="6917" width="46.83203125" style="11" bestFit="1" customWidth="1"/>
    <col min="6918" max="6918" width="65" style="11" customWidth="1"/>
    <col min="6919" max="7171" width="8.83203125" style="11"/>
    <col min="7172" max="7172" width="14.33203125" style="11" customWidth="1"/>
    <col min="7173" max="7173" width="46.83203125" style="11" bestFit="1" customWidth="1"/>
    <col min="7174" max="7174" width="65" style="11" customWidth="1"/>
    <col min="7175" max="7427" width="8.83203125" style="11"/>
    <col min="7428" max="7428" width="14.33203125" style="11" customWidth="1"/>
    <col min="7429" max="7429" width="46.83203125" style="11" bestFit="1" customWidth="1"/>
    <col min="7430" max="7430" width="65" style="11" customWidth="1"/>
    <col min="7431" max="7683" width="8.83203125" style="11"/>
    <col min="7684" max="7684" width="14.33203125" style="11" customWidth="1"/>
    <col min="7685" max="7685" width="46.83203125" style="11" bestFit="1" customWidth="1"/>
    <col min="7686" max="7686" width="65" style="11" customWidth="1"/>
    <col min="7687" max="7939" width="8.83203125" style="11"/>
    <col min="7940" max="7940" width="14.33203125" style="11" customWidth="1"/>
    <col min="7941" max="7941" width="46.83203125" style="11" bestFit="1" customWidth="1"/>
    <col min="7942" max="7942" width="65" style="11" customWidth="1"/>
    <col min="7943" max="8195" width="8.83203125" style="11"/>
    <col min="8196" max="8196" width="14.33203125" style="11" customWidth="1"/>
    <col min="8197" max="8197" width="46.83203125" style="11" bestFit="1" customWidth="1"/>
    <col min="8198" max="8198" width="65" style="11" customWidth="1"/>
    <col min="8199" max="8451" width="8.83203125" style="11"/>
    <col min="8452" max="8452" width="14.33203125" style="11" customWidth="1"/>
    <col min="8453" max="8453" width="46.83203125" style="11" bestFit="1" customWidth="1"/>
    <col min="8454" max="8454" width="65" style="11" customWidth="1"/>
    <col min="8455" max="8707" width="8.83203125" style="11"/>
    <col min="8708" max="8708" width="14.33203125" style="11" customWidth="1"/>
    <col min="8709" max="8709" width="46.83203125" style="11" bestFit="1" customWidth="1"/>
    <col min="8710" max="8710" width="65" style="11" customWidth="1"/>
    <col min="8711" max="8963" width="8.83203125" style="11"/>
    <col min="8964" max="8964" width="14.33203125" style="11" customWidth="1"/>
    <col min="8965" max="8965" width="46.83203125" style="11" bestFit="1" customWidth="1"/>
    <col min="8966" max="8966" width="65" style="11" customWidth="1"/>
    <col min="8967" max="9219" width="8.83203125" style="11"/>
    <col min="9220" max="9220" width="14.33203125" style="11" customWidth="1"/>
    <col min="9221" max="9221" width="46.83203125" style="11" bestFit="1" customWidth="1"/>
    <col min="9222" max="9222" width="65" style="11" customWidth="1"/>
    <col min="9223" max="9475" width="8.83203125" style="11"/>
    <col min="9476" max="9476" width="14.33203125" style="11" customWidth="1"/>
    <col min="9477" max="9477" width="46.83203125" style="11" bestFit="1" customWidth="1"/>
    <col min="9478" max="9478" width="65" style="11" customWidth="1"/>
    <col min="9479" max="9731" width="8.83203125" style="11"/>
    <col min="9732" max="9732" width="14.33203125" style="11" customWidth="1"/>
    <col min="9733" max="9733" width="46.83203125" style="11" bestFit="1" customWidth="1"/>
    <col min="9734" max="9734" width="65" style="11" customWidth="1"/>
    <col min="9735" max="9987" width="8.83203125" style="11"/>
    <col min="9988" max="9988" width="14.33203125" style="11" customWidth="1"/>
    <col min="9989" max="9989" width="46.83203125" style="11" bestFit="1" customWidth="1"/>
    <col min="9990" max="9990" width="65" style="11" customWidth="1"/>
    <col min="9991" max="10243" width="8.83203125" style="11"/>
    <col min="10244" max="10244" width="14.33203125" style="11" customWidth="1"/>
    <col min="10245" max="10245" width="46.83203125" style="11" bestFit="1" customWidth="1"/>
    <col min="10246" max="10246" width="65" style="11" customWidth="1"/>
    <col min="10247" max="10499" width="8.83203125" style="11"/>
    <col min="10500" max="10500" width="14.33203125" style="11" customWidth="1"/>
    <col min="10501" max="10501" width="46.83203125" style="11" bestFit="1" customWidth="1"/>
    <col min="10502" max="10502" width="65" style="11" customWidth="1"/>
    <col min="10503" max="10755" width="8.83203125" style="11"/>
    <col min="10756" max="10756" width="14.33203125" style="11" customWidth="1"/>
    <col min="10757" max="10757" width="46.83203125" style="11" bestFit="1" customWidth="1"/>
    <col min="10758" max="10758" width="65" style="11" customWidth="1"/>
    <col min="10759" max="11011" width="8.83203125" style="11"/>
    <col min="11012" max="11012" width="14.33203125" style="11" customWidth="1"/>
    <col min="11013" max="11013" width="46.83203125" style="11" bestFit="1" customWidth="1"/>
    <col min="11014" max="11014" width="65" style="11" customWidth="1"/>
    <col min="11015" max="11267" width="8.83203125" style="11"/>
    <col min="11268" max="11268" width="14.33203125" style="11" customWidth="1"/>
    <col min="11269" max="11269" width="46.83203125" style="11" bestFit="1" customWidth="1"/>
    <col min="11270" max="11270" width="65" style="11" customWidth="1"/>
    <col min="11271" max="11523" width="8.83203125" style="11"/>
    <col min="11524" max="11524" width="14.33203125" style="11" customWidth="1"/>
    <col min="11525" max="11525" width="46.83203125" style="11" bestFit="1" customWidth="1"/>
    <col min="11526" max="11526" width="65" style="11" customWidth="1"/>
    <col min="11527" max="11779" width="8.83203125" style="11"/>
    <col min="11780" max="11780" width="14.33203125" style="11" customWidth="1"/>
    <col min="11781" max="11781" width="46.83203125" style="11" bestFit="1" customWidth="1"/>
    <col min="11782" max="11782" width="65" style="11" customWidth="1"/>
    <col min="11783" max="12035" width="8.83203125" style="11"/>
    <col min="12036" max="12036" width="14.33203125" style="11" customWidth="1"/>
    <col min="12037" max="12037" width="46.83203125" style="11" bestFit="1" customWidth="1"/>
    <col min="12038" max="12038" width="65" style="11" customWidth="1"/>
    <col min="12039" max="12291" width="8.83203125" style="11"/>
    <col min="12292" max="12292" width="14.33203125" style="11" customWidth="1"/>
    <col min="12293" max="12293" width="46.83203125" style="11" bestFit="1" customWidth="1"/>
    <col min="12294" max="12294" width="65" style="11" customWidth="1"/>
    <col min="12295" max="12547" width="8.83203125" style="11"/>
    <col min="12548" max="12548" width="14.33203125" style="11" customWidth="1"/>
    <col min="12549" max="12549" width="46.83203125" style="11" bestFit="1" customWidth="1"/>
    <col min="12550" max="12550" width="65" style="11" customWidth="1"/>
    <col min="12551" max="12803" width="8.83203125" style="11"/>
    <col min="12804" max="12804" width="14.33203125" style="11" customWidth="1"/>
    <col min="12805" max="12805" width="46.83203125" style="11" bestFit="1" customWidth="1"/>
    <col min="12806" max="12806" width="65" style="11" customWidth="1"/>
    <col min="12807" max="13059" width="8.83203125" style="11"/>
    <col min="13060" max="13060" width="14.33203125" style="11" customWidth="1"/>
    <col min="13061" max="13061" width="46.83203125" style="11" bestFit="1" customWidth="1"/>
    <col min="13062" max="13062" width="65" style="11" customWidth="1"/>
    <col min="13063" max="13315" width="8.83203125" style="11"/>
    <col min="13316" max="13316" width="14.33203125" style="11" customWidth="1"/>
    <col min="13317" max="13317" width="46.83203125" style="11" bestFit="1" customWidth="1"/>
    <col min="13318" max="13318" width="65" style="11" customWidth="1"/>
    <col min="13319" max="13571" width="8.83203125" style="11"/>
    <col min="13572" max="13572" width="14.33203125" style="11" customWidth="1"/>
    <col min="13573" max="13573" width="46.83203125" style="11" bestFit="1" customWidth="1"/>
    <col min="13574" max="13574" width="65" style="11" customWidth="1"/>
    <col min="13575" max="13827" width="8.83203125" style="11"/>
    <col min="13828" max="13828" width="14.33203125" style="11" customWidth="1"/>
    <col min="13829" max="13829" width="46.83203125" style="11" bestFit="1" customWidth="1"/>
    <col min="13830" max="13830" width="65" style="11" customWidth="1"/>
    <col min="13831" max="14083" width="8.83203125" style="11"/>
    <col min="14084" max="14084" width="14.33203125" style="11" customWidth="1"/>
    <col min="14085" max="14085" width="46.83203125" style="11" bestFit="1" customWidth="1"/>
    <col min="14086" max="14086" width="65" style="11" customWidth="1"/>
    <col min="14087" max="14339" width="8.83203125" style="11"/>
    <col min="14340" max="14340" width="14.33203125" style="11" customWidth="1"/>
    <col min="14341" max="14341" width="46.83203125" style="11" bestFit="1" customWidth="1"/>
    <col min="14342" max="14342" width="65" style="11" customWidth="1"/>
    <col min="14343" max="14595" width="8.83203125" style="11"/>
    <col min="14596" max="14596" width="14.33203125" style="11" customWidth="1"/>
    <col min="14597" max="14597" width="46.83203125" style="11" bestFit="1" customWidth="1"/>
    <col min="14598" max="14598" width="65" style="11" customWidth="1"/>
    <col min="14599" max="14851" width="8.83203125" style="11"/>
    <col min="14852" max="14852" width="14.33203125" style="11" customWidth="1"/>
    <col min="14853" max="14853" width="46.83203125" style="11" bestFit="1" customWidth="1"/>
    <col min="14854" max="14854" width="65" style="11" customWidth="1"/>
    <col min="14855" max="15107" width="8.83203125" style="11"/>
    <col min="15108" max="15108" width="14.33203125" style="11" customWidth="1"/>
    <col min="15109" max="15109" width="46.83203125" style="11" bestFit="1" customWidth="1"/>
    <col min="15110" max="15110" width="65" style="11" customWidth="1"/>
    <col min="15111" max="15363" width="8.83203125" style="11"/>
    <col min="15364" max="15364" width="14.33203125" style="11" customWidth="1"/>
    <col min="15365" max="15365" width="46.83203125" style="11" bestFit="1" customWidth="1"/>
    <col min="15366" max="15366" width="65" style="11" customWidth="1"/>
    <col min="15367" max="15619" width="8.83203125" style="11"/>
    <col min="15620" max="15620" width="14.33203125" style="11" customWidth="1"/>
    <col min="15621" max="15621" width="46.83203125" style="11" bestFit="1" customWidth="1"/>
    <col min="15622" max="15622" width="65" style="11" customWidth="1"/>
    <col min="15623" max="15875" width="8.83203125" style="11"/>
    <col min="15876" max="15876" width="14.33203125" style="11" customWidth="1"/>
    <col min="15877" max="15877" width="46.83203125" style="11" bestFit="1" customWidth="1"/>
    <col min="15878" max="15878" width="65" style="11" customWidth="1"/>
    <col min="15879" max="16131" width="8.83203125" style="11"/>
    <col min="16132" max="16132" width="14.33203125" style="11" customWidth="1"/>
    <col min="16133" max="16133" width="46.83203125" style="11" bestFit="1" customWidth="1"/>
    <col min="16134" max="16134" width="65" style="11" customWidth="1"/>
    <col min="16135" max="16384" width="8.83203125" style="11"/>
  </cols>
  <sheetData>
    <row r="1" spans="1:12">
      <c r="A1" s="11" t="s">
        <v>49</v>
      </c>
    </row>
    <row r="3" spans="1:12" ht="17" thickBot="1">
      <c r="A3" s="106" t="s">
        <v>37</v>
      </c>
      <c r="B3" s="106"/>
      <c r="C3" s="106"/>
      <c r="E3" s="54" t="s">
        <v>71</v>
      </c>
      <c r="H3" s="54" t="s">
        <v>77</v>
      </c>
    </row>
    <row r="4" spans="1:12" ht="14.25" customHeight="1">
      <c r="A4" s="107"/>
      <c r="B4" s="107"/>
      <c r="C4" s="107"/>
      <c r="E4" s="29">
        <v>45804</v>
      </c>
      <c r="F4" s="29" t="s">
        <v>56</v>
      </c>
      <c r="G4" s="27"/>
      <c r="H4" s="29">
        <v>45805</v>
      </c>
      <c r="I4" s="12" t="s">
        <v>56</v>
      </c>
      <c r="L4" s="11" t="s">
        <v>121</v>
      </c>
    </row>
    <row r="5" spans="1:12" ht="80" customHeight="1">
      <c r="A5" s="16" t="s">
        <v>38</v>
      </c>
      <c r="B5" s="55"/>
      <c r="C5" s="59" t="s">
        <v>111</v>
      </c>
      <c r="E5" s="30" t="s">
        <v>115</v>
      </c>
      <c r="F5" s="79" t="s">
        <v>114</v>
      </c>
      <c r="G5" s="24"/>
      <c r="H5" s="89" t="s">
        <v>104</v>
      </c>
      <c r="I5" s="90"/>
      <c r="L5" s="11" t="s">
        <v>120</v>
      </c>
    </row>
    <row r="6" spans="1:12" ht="34">
      <c r="A6" s="16" t="s">
        <v>67</v>
      </c>
      <c r="B6" s="56"/>
      <c r="C6" s="25" t="s">
        <v>65</v>
      </c>
      <c r="D6" s="23"/>
      <c r="E6" s="30" t="s">
        <v>72</v>
      </c>
      <c r="F6" s="30" t="s">
        <v>66</v>
      </c>
      <c r="G6" s="24"/>
      <c r="H6" s="91" t="s">
        <v>72</v>
      </c>
      <c r="I6" s="89" t="s">
        <v>66</v>
      </c>
    </row>
    <row r="7" spans="1:12">
      <c r="A7" s="16" t="s">
        <v>39</v>
      </c>
      <c r="B7" s="14"/>
      <c r="C7" s="17" t="s">
        <v>40</v>
      </c>
      <c r="D7" s="23"/>
      <c r="E7" s="31" t="s">
        <v>51</v>
      </c>
      <c r="F7" s="36"/>
      <c r="H7" s="32" t="s">
        <v>51</v>
      </c>
      <c r="I7" s="36"/>
      <c r="L7" s="11" t="s">
        <v>120</v>
      </c>
    </row>
    <row r="8" spans="1:12" ht="18.5" customHeight="1">
      <c r="A8" s="13"/>
      <c r="B8" s="14"/>
      <c r="C8" s="15" t="s">
        <v>41</v>
      </c>
      <c r="E8" s="31" t="s">
        <v>106</v>
      </c>
      <c r="F8" s="31"/>
      <c r="H8" s="92" t="s">
        <v>112</v>
      </c>
      <c r="I8" s="92"/>
      <c r="L8" s="11" t="s">
        <v>120</v>
      </c>
    </row>
    <row r="9" spans="1:12" ht="80" customHeight="1">
      <c r="A9" s="13"/>
      <c r="B9" s="14"/>
      <c r="C9" s="25" t="s">
        <v>88</v>
      </c>
      <c r="E9" s="79" t="s">
        <v>117</v>
      </c>
      <c r="F9" s="53"/>
      <c r="H9" s="89" t="s">
        <v>96</v>
      </c>
      <c r="I9" s="93"/>
      <c r="L9" s="11" t="s">
        <v>120</v>
      </c>
    </row>
    <row r="10" spans="1:12" ht="100" customHeight="1">
      <c r="A10" s="13"/>
      <c r="B10" s="14"/>
      <c r="C10" s="25" t="s">
        <v>75</v>
      </c>
      <c r="D10" s="23"/>
      <c r="E10" s="30" t="s">
        <v>108</v>
      </c>
      <c r="F10" s="30" t="s">
        <v>105</v>
      </c>
      <c r="H10" s="30" t="s">
        <v>109</v>
      </c>
      <c r="I10" s="30" t="s">
        <v>113</v>
      </c>
      <c r="L10" s="11" t="s">
        <v>120</v>
      </c>
    </row>
    <row r="11" spans="1:12" ht="53.75" customHeight="1">
      <c r="A11" s="13"/>
      <c r="B11" s="14"/>
      <c r="C11" s="25" t="s">
        <v>76</v>
      </c>
      <c r="D11" s="23"/>
      <c r="E11" s="30" t="s">
        <v>108</v>
      </c>
      <c r="F11" s="36" t="s">
        <v>105</v>
      </c>
      <c r="G11" s="23"/>
      <c r="H11" s="30" t="s">
        <v>110</v>
      </c>
      <c r="I11" s="36" t="s">
        <v>105</v>
      </c>
      <c r="L11" s="11" t="s">
        <v>120</v>
      </c>
    </row>
    <row r="12" spans="1:12" ht="14.25" customHeight="1">
      <c r="A12" s="13"/>
      <c r="B12" s="14"/>
      <c r="C12" s="17"/>
      <c r="D12" s="23"/>
      <c r="E12" s="33"/>
      <c r="F12" s="33"/>
      <c r="G12" s="24"/>
      <c r="H12" s="39"/>
      <c r="I12" s="33"/>
    </row>
    <row r="13" spans="1:12">
      <c r="A13" s="13" t="s">
        <v>42</v>
      </c>
      <c r="B13" s="14"/>
      <c r="C13" s="15" t="s">
        <v>55</v>
      </c>
      <c r="E13" s="31" t="s">
        <v>51</v>
      </c>
      <c r="F13" s="31"/>
      <c r="H13" s="31" t="s">
        <v>51</v>
      </c>
      <c r="I13" s="31"/>
    </row>
    <row r="14" spans="1:12" ht="14.25" customHeight="1">
      <c r="A14" s="13"/>
      <c r="B14" s="14"/>
      <c r="C14" s="15" t="s">
        <v>64</v>
      </c>
      <c r="E14" s="96">
        <v>0.76</v>
      </c>
      <c r="F14" s="31"/>
      <c r="H14" s="96">
        <v>0.73</v>
      </c>
      <c r="I14" s="31"/>
    </row>
    <row r="15" spans="1:12">
      <c r="A15" s="13"/>
      <c r="B15" s="14"/>
      <c r="C15" s="17" t="s">
        <v>43</v>
      </c>
      <c r="D15" s="23"/>
      <c r="E15" s="94"/>
      <c r="F15" s="31"/>
      <c r="H15" s="94"/>
      <c r="I15" s="31"/>
      <c r="L15" s="11" t="s">
        <v>120</v>
      </c>
    </row>
    <row r="16" spans="1:12" ht="14.25" customHeight="1">
      <c r="A16" s="13"/>
      <c r="B16" s="14"/>
      <c r="C16" s="15"/>
      <c r="E16" s="31"/>
      <c r="F16" s="31"/>
      <c r="H16" s="38"/>
      <c r="I16" s="31"/>
    </row>
    <row r="17" spans="1:12" ht="14.25" customHeight="1">
      <c r="A17" s="13"/>
      <c r="B17" s="14"/>
      <c r="C17" s="15" t="s">
        <v>44</v>
      </c>
      <c r="E17" s="31" t="s">
        <v>51</v>
      </c>
      <c r="F17" s="31"/>
      <c r="H17" s="31" t="s">
        <v>51</v>
      </c>
      <c r="I17" s="31"/>
    </row>
    <row r="18" spans="1:12" ht="14.25" customHeight="1">
      <c r="A18" s="13"/>
      <c r="B18" s="14"/>
      <c r="C18" s="15" t="s">
        <v>45</v>
      </c>
      <c r="E18" s="34"/>
      <c r="F18" s="34"/>
      <c r="G18" s="28"/>
      <c r="H18" s="40"/>
      <c r="I18" s="34"/>
    </row>
    <row r="19" spans="1:12" ht="14.25" customHeight="1">
      <c r="A19" s="13"/>
      <c r="B19" s="14"/>
      <c r="C19" s="15" t="s">
        <v>87</v>
      </c>
      <c r="E19" s="31" t="s">
        <v>51</v>
      </c>
      <c r="F19" s="31"/>
      <c r="H19" s="31" t="s">
        <v>51</v>
      </c>
      <c r="I19" s="31"/>
      <c r="L19" s="11" t="s">
        <v>120</v>
      </c>
    </row>
    <row r="20" spans="1:12" ht="14.25" customHeight="1">
      <c r="A20" s="18"/>
      <c r="B20" s="14"/>
      <c r="C20" s="15"/>
      <c r="E20" s="35"/>
      <c r="F20" s="35"/>
      <c r="G20" s="28"/>
      <c r="H20" s="41"/>
      <c r="I20" s="35"/>
    </row>
    <row r="21" spans="1:12" ht="17">
      <c r="A21" s="18" t="s">
        <v>52</v>
      </c>
      <c r="B21" s="14"/>
      <c r="C21" s="15" t="s">
        <v>63</v>
      </c>
      <c r="E21" s="36" t="s">
        <v>51</v>
      </c>
      <c r="F21" s="36"/>
      <c r="G21" s="22"/>
      <c r="H21" s="36" t="s">
        <v>51</v>
      </c>
      <c r="I21" s="36"/>
    </row>
    <row r="22" spans="1:12" ht="14.25" customHeight="1">
      <c r="A22" s="19"/>
      <c r="B22" s="20"/>
      <c r="C22" s="15"/>
      <c r="E22" s="37"/>
      <c r="F22" s="37"/>
      <c r="G22" s="26"/>
      <c r="H22" s="37"/>
      <c r="I22" s="37"/>
    </row>
    <row r="23" spans="1:12" ht="17">
      <c r="A23" s="21" t="s">
        <v>46</v>
      </c>
      <c r="B23" s="20"/>
      <c r="C23" s="15" t="s">
        <v>47</v>
      </c>
      <c r="E23" s="36" t="s">
        <v>51</v>
      </c>
      <c r="F23" s="36"/>
      <c r="G23" s="22"/>
      <c r="H23" s="36" t="s">
        <v>51</v>
      </c>
      <c r="I23" s="36"/>
    </row>
    <row r="24" spans="1:12" ht="14.25" customHeight="1">
      <c r="A24" s="21"/>
      <c r="B24" s="20"/>
      <c r="C24" s="15" t="s">
        <v>48</v>
      </c>
      <c r="E24" s="37"/>
      <c r="F24" s="37"/>
      <c r="G24" s="26"/>
      <c r="H24" s="37"/>
      <c r="I24" s="37"/>
      <c r="L24" s="11" t="s">
        <v>120</v>
      </c>
    </row>
    <row r="25" spans="1:12" ht="14.25" customHeight="1">
      <c r="A25" s="77"/>
      <c r="B25" s="20"/>
      <c r="C25" s="15"/>
      <c r="E25" s="37"/>
      <c r="F25" s="37"/>
      <c r="G25" s="26"/>
      <c r="H25" s="37"/>
      <c r="I25" s="37"/>
    </row>
    <row r="26" spans="1:12" ht="30" customHeight="1">
      <c r="A26" s="78" t="s">
        <v>86</v>
      </c>
      <c r="B26" s="20"/>
      <c r="C26" s="15" t="s">
        <v>84</v>
      </c>
      <c r="E26" s="37" t="s">
        <v>85</v>
      </c>
      <c r="F26" s="37"/>
      <c r="G26" s="26"/>
      <c r="H26" s="81" t="s">
        <v>51</v>
      </c>
      <c r="I26" s="37"/>
    </row>
    <row r="27" spans="1:12" ht="14.25" customHeight="1">
      <c r="A27" s="15"/>
      <c r="B27" s="15"/>
      <c r="C27" s="15"/>
      <c r="E27" s="31"/>
      <c r="F27" s="31"/>
      <c r="H27" s="31"/>
      <c r="I27" s="31"/>
    </row>
    <row r="29" spans="1:12">
      <c r="B29" s="22"/>
    </row>
  </sheetData>
  <mergeCells count="1">
    <mergeCell ref="A3:C4"/>
  </mergeCells>
  <phoneticPr fontId="1"/>
  <printOptions horizontalCentered="1" verticalCentered="1"/>
  <pageMargins left="0.25" right="0.25" top="0.75" bottom="0.75" header="0.3" footer="0.3"/>
  <pageSetup paperSize="9" scale="67" firstPageNumber="4294963191" orientation="landscape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表紙</vt:lpstr>
      <vt:lpstr>メモリ利用率</vt:lpstr>
      <vt:lpstr>CPU利用率</vt:lpstr>
      <vt:lpstr>システムディスク使用量</vt:lpstr>
      <vt:lpstr>月別比較統計</vt:lpstr>
      <vt:lpstr>サーバ保守</vt:lpstr>
      <vt:lpstr>サーバ保守!Print_Area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Dang - MV</cp:lastModifiedBy>
  <cp:lastPrinted>2023-04-05T16:24:55Z</cp:lastPrinted>
  <dcterms:created xsi:type="dcterms:W3CDTF">2017-06-09T04:00:03Z</dcterms:created>
  <dcterms:modified xsi:type="dcterms:W3CDTF">2025-06-25T12:01:18Z</dcterms:modified>
</cp:coreProperties>
</file>